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zadanie1" sheetId="1" r:id="rId1"/>
    <sheet name="zadanie 2" sheetId="2" r:id="rId2"/>
    <sheet name="zadanie 3" sheetId="3" r:id="rId3"/>
  </sheets>
  <definedNames>
    <definedName name="Koszulka_struktura_groszkowa_z_foli_PP_A4_100_szt._Firmy_DONAU__Esselte_lub_Bantem___opakowanie">'zadanie 3'!$B$10</definedName>
  </definedNames>
  <calcPr fullCalcOnLoad="1"/>
</workbook>
</file>

<file path=xl/sharedStrings.xml><?xml version="1.0" encoding="utf-8"?>
<sst xmlns="http://schemas.openxmlformats.org/spreadsheetml/2006/main" count="210" uniqueCount="173">
  <si>
    <t>Załącznik do oferty</t>
  </si>
  <si>
    <t>..............................................</t>
  </si>
  <si>
    <t>...............................................</t>
  </si>
  <si>
    <t>.................................................</t>
  </si>
  <si>
    <t xml:space="preserve">nazwa i adres oferenta   (pieczątka) </t>
  </si>
  <si>
    <t xml:space="preserve">           (miejscowość, data)</t>
  </si>
  <si>
    <t>Dostawa papieru</t>
  </si>
  <si>
    <r>
      <t>Opis przedmiotu zamówienia</t>
    </r>
    <r>
      <rPr>
        <sz val="10"/>
        <rFont val="Arial"/>
        <family val="0"/>
      </rPr>
      <t xml:space="preserve">
(oferowaną dostawę i usługę opisać dokładnie, co najmniej z taką szczegółowością jak opisano przedmiot zamówienia w zał. Nr 1 SIWZ.) </t>
    </r>
  </si>
  <si>
    <t>Ilość</t>
  </si>
  <si>
    <t xml:space="preserve">Cena
jedn. brutto
[w zł]
</t>
  </si>
  <si>
    <t xml:space="preserve">Wartość
brutto
[w zł]
</t>
  </si>
  <si>
    <t>Lp.</t>
  </si>
  <si>
    <t>Papier biurowy A3 POLSPEED: 
Białość CIE 146 , 80g/m2, 500 arkuszy w ryzie.</t>
  </si>
  <si>
    <t>Papier kolorowy A 4/500szt. XEROX SYMPHONY
Kolory zgodne z kolornikiem XEROX</t>
  </si>
  <si>
    <t xml:space="preserve">Papier faksowy
pięć lat czytelność kopii, 216/30 m. </t>
  </si>
  <si>
    <t xml:space="preserve">Papier do druku kolorowego A3 Xerox colotech+: 160g/m2, 250 arkuszy w ryzie.     </t>
  </si>
  <si>
    <t>Razem</t>
  </si>
  <si>
    <t xml:space="preserve">Wartość netto ogółem: </t>
  </si>
  <si>
    <t>Słownie: ………………………………………………………………………………….</t>
  </si>
  <si>
    <r>
      <t>C</t>
    </r>
    <r>
      <rPr>
        <sz val="8"/>
        <rFont val="Arial"/>
        <family val="2"/>
      </rPr>
      <t xml:space="preserve">ena ofertowa winna uwzględniać wszystkie koszty związane z realizacją zamówienia, np. upusty czy rabaty. Niedopuszczalne jest przy podawaniu ceny wprowadzanie zapisów typu: „na podane ceny udzielam 10% rabatu". Tak podany zapis nie będzie uwzględniony przez Zamawiającego przy ocenie ofert. Zaoferowany przez oferenta towar nie może być niższej jakości od wskazanego w opisie PRZEDMIOTU ZAMÓWIENIA – ZAŁĄCZNIK Nr 1 SIWZ. Należy pamiętać o pełnym i dokładnym wypełnieniu wszystkich pozycji. Brak wypełnienia nawet jednej pozycji zamówienia skutkować będzie odrzuceniem oferty.  </t>
    </r>
    <r>
      <rPr>
        <sz val="10"/>
        <rFont val="Arial"/>
        <family val="0"/>
      </rPr>
      <t xml:space="preserve">                 </t>
    </r>
  </si>
  <si>
    <t xml:space="preserve">  .............................................</t>
  </si>
  <si>
    <t>(Podpis(y) upoważnionego(nych)</t>
  </si>
  <si>
    <t xml:space="preserve">przedstawiciela(i) oferenta)  </t>
  </si>
  <si>
    <t>Dostawa komputerowych materiałów eksploatacyjnych</t>
  </si>
  <si>
    <t>Mysz komputerowa optyczna 2-przyciskowa z pokrętłem- łatwe przewijanie i powiększanie w WIN. Złącze USB i PS/2</t>
  </si>
  <si>
    <t xml:space="preserve">Płyta DVD + R 4,7 GB 
Wąskie opakowanie plastikowe. </t>
  </si>
  <si>
    <t xml:space="preserve">Papier do druku kolorowego A4 Xerox colotech+: 
160g/m2, 250 arkuszy w ryzie.     
</t>
  </si>
  <si>
    <t xml:space="preserve">Papier do druku kolorowego A4 Xerox colotech+: 
 200g/m2, 250 arkuszy w ryzie.     
  </t>
  </si>
  <si>
    <t xml:space="preserve">Papier do druku kolorowego A3 Xerox colotech+: 200g/m2, 250 arkuszy w ryzie. </t>
  </si>
  <si>
    <t>Dostawa materiałów biurowych</t>
  </si>
  <si>
    <t>Koszulka struktura groszkowa z foli PP A4 100 szt. Firmy DONAU, Esselte lub Bantem  (opakowanie)</t>
  </si>
  <si>
    <t>Koszulka  krystaliczna z foli PP A4 100 szt. Firmy DONAU, Esselte lub Bantex (opakowanie)</t>
  </si>
  <si>
    <r>
      <t>Segregator standardowy A4/75mm</t>
    </r>
    <r>
      <rPr>
        <sz val="10"/>
        <rFont val="Arial"/>
        <family val="2"/>
      </rPr>
      <t xml:space="preserve"> Wykonany z grubego kartonu, okleina z ekologicznej poliolefiny, szerokość grzbietu 75 mm z dwustronną etykietą, dolne krawędzie wzmocnione niklowanym okuciem. przykładowe kolory –  szary, bordowy, niebieski, zielony, czerwony, pomarańczowy, żółty,czarny.</t>
    </r>
  </si>
  <si>
    <t xml:space="preserve">Wąsy do skoroszytu PP, pakowane po 25 szt. Firmy DONAU, Esselte, Biurfol lub Bantex   (opakowanie) </t>
  </si>
  <si>
    <t xml:space="preserve">Teczki kartonowe białe A4, na wiązanie     </t>
  </si>
  <si>
    <t xml:space="preserve">Długopis Pentel BK 77: 
Wymienne wkłady o długości linii pisania 1700m, metalowa końcówka, przeźroczysta obudowa,
przykładowe kolory –  niebieski, zielony, czerwony, czarny,
</t>
  </si>
  <si>
    <t xml:space="preserve">Długopis PILOT eco begreen: 
Automatycznie chowany wkład. Przeźroczysta oprawa z gumowym uchwytem w kolorze tuszu.
przykładowe kolory –  niebieski,  czerwony, czarny </t>
  </si>
  <si>
    <t>Długopis żelowy PENAC FX-1: 
Wymienne wkłady, grubość linii pisania 0,7 mm, metalowa końcówka, przeźroczysta obudowa, ergonomiczny uchwyt przeciwpoślizgowy,
przykładowe kolory –  niebieski, czerwony, czarny, zielony</t>
  </si>
  <si>
    <t xml:space="preserve">Pióro kulkowe Pentel BL57
przykładowe kolory –  niebieski, czerwony, czarny, </t>
  </si>
  <si>
    <t>Pióro kulkowe UNI SX-217
przykładowe kolory –  niebieski, czerwony, czarny,</t>
  </si>
  <si>
    <t xml:space="preserve">Pióro żelowe Pentel K 106
Pióro na wymienne wkłady, przeźroczysta obudowa, metalowa końcówka, grubość linii pisania 0,3 mm.
przykładowe kolory –  niebieski, czerwony, czarny, zielony
</t>
  </si>
  <si>
    <t>Sznurek pakowy
Sznurek o długości 120 m w plastikowym pojemniku z wieczkiem zamykanym wyposażony w nóż odcinający oraz spinacz zapobiegający niepożądanemu rozwinięciu</t>
  </si>
  <si>
    <t>Marker do opisywania CD Schneider
przykładowe kolory –  niebieski, czerwony, czarny, zielony</t>
  </si>
  <si>
    <t>Cienkopis Stabilo Point 88
Plastikowa końcówka oprawiona w metal.
przykładowe kolory –  niebieski, czerwony, czarny, zielony, różowy, fioletowy, pomarańczowy, j. niebieski.</t>
  </si>
  <si>
    <t>Zakreślacze tekstu – standardowe KAMET</t>
  </si>
  <si>
    <t xml:space="preserve">Markery wodoodporne KAMET
końcówka ścięta lub okrągła
przykładowe kolory –  niebieski, czerwony, zielony,  fioletowy, czarny, </t>
  </si>
  <si>
    <t xml:space="preserve">Markery do tablic suchościeralnych Pentel  MAXFILO MWL5M
końcówka okrągła długość linii pisania  1200 m
przykładowe kolory –  niebieski, czerwony, zielony,  czarny. </t>
  </si>
  <si>
    <t xml:space="preserve">Markery do tablic suchościeralnych KAMET Gigant
przykładowe kolory –  niebieski, czerwony, zielony,  czarny. </t>
  </si>
  <si>
    <t>Foliopisy
przykładowe kolory –  niebieski, czerwony, zielony,  czarny.  Możliwość pisania po płytach CD grubość 0,7 mm</t>
  </si>
  <si>
    <t>Ołówek automatyczny
z wbudowana gumką .</t>
  </si>
  <si>
    <t>Grafity ołówkowe HB</t>
  </si>
  <si>
    <t>Gumki recepturki 0,5 kg</t>
  </si>
  <si>
    <t>klipsy biurowe 25 mm pakowane po 12 szt.</t>
  </si>
  <si>
    <t>klipsy biurowe 32 mm pakowane po 12 szt.</t>
  </si>
  <si>
    <t>klipsy biurowe 51 mm pakowane po 12 szt.</t>
  </si>
  <si>
    <t xml:space="preserve">Korektor w płynie Pentel 
płaska obudowa, zawartość 12 ml. 
</t>
  </si>
  <si>
    <t xml:space="preserve">Korektor w płynie Pentel 
w kształcie pióra, zawartość 7 ml. 
</t>
  </si>
  <si>
    <t xml:space="preserve">Klej biurowy w sztyfcie DONAU 15g </t>
  </si>
  <si>
    <t xml:space="preserve">Klej biurowy w sztyfcie DONAU 25g </t>
  </si>
  <si>
    <t xml:space="preserve">Taśma klejąca przeźroczysta  18 mm, długość 20m </t>
  </si>
  <si>
    <t>Taśma klejąca przeźroczysta  12 mm, długość 20m</t>
  </si>
  <si>
    <t xml:space="preserve">Taśma pakowa brązowa 38mm/66m </t>
  </si>
  <si>
    <t xml:space="preserve">Taśma pakowa brązowa 48mm/66m </t>
  </si>
  <si>
    <t xml:space="preserve">Taśma dwustronna 38mm/10m </t>
  </si>
  <si>
    <t xml:space="preserve">Taśma dwustronna 50mm/10m </t>
  </si>
  <si>
    <t>Spinacz metalowy okrągły 33mm – 100 szt. (opakowanie)</t>
  </si>
  <si>
    <t>Spinacz metalowy okrągły 50mm – 100 szt. (opakowanie)</t>
  </si>
  <si>
    <t>Pinezki kołeczki – 200 szt. (opakowanie)</t>
  </si>
  <si>
    <t>Pinezki zwykłe srebrne – 50 szt. (opakowanie)</t>
  </si>
  <si>
    <t xml:space="preserve">Dziurkacz SAX 418
Do dziurkowania jednorazowo 25 kartek, wykonany ze stalowej blachy z podstawką plastikową. 
przykładowe kolory –  niebieski, czerwony, czarny, szary. </t>
  </si>
  <si>
    <t xml:space="preserve">Zszywacz LEITZ 5500
Na zszywki 24/6 i 26/6, zszywa do 30 kartek, części mechaniczne metalowe 
przykładowe kolory –  niebieski, czerwony, czarny, szary
</t>
  </si>
  <si>
    <t>Zszywki 24/6 – 1000 szt. LEITZ (opakowanie)</t>
  </si>
  <si>
    <t>Rozszywacz</t>
  </si>
  <si>
    <t xml:space="preserve">Tusz do stempli 25 ml Noris 110S
Uniwersalny tusz do stempli ręcznych i samotuszujących z gumową i polimerową płytką stemplującą. 
przykładowe kolory –  niebieski, czerwony, czarny, czerwony. </t>
  </si>
  <si>
    <t>Nożyczki biurowe 16 cm DONAU</t>
  </si>
  <si>
    <t>Nożyczki biurowe 20 cm DONAU</t>
  </si>
  <si>
    <t>Pojemnik z karteczkami.
Wykonany z PCV przeźroczysty, mieszczący 900 kartek w rozmiarze 90x90 mm.</t>
  </si>
  <si>
    <t>Kostki do notowania 8.3x8,3.</t>
  </si>
  <si>
    <t>Kostki do przyborników biurowych po 900 kartek, 85x85 mm.</t>
  </si>
  <si>
    <t>Indeksy samoprzylepne 4x20x50 mm .</t>
  </si>
  <si>
    <t xml:space="preserve">Koperty C6 samoprzylepne białe op. 1000 szt. </t>
  </si>
  <si>
    <t xml:space="preserve">Koperty DL samoprzylepne białe op. 50 szt. </t>
  </si>
  <si>
    <t xml:space="preserve">Koperty B5 samoprzylepne białe op. 500 szt. </t>
  </si>
  <si>
    <t>Notes samoprzylepny po 100 kartek, 76x76 mm.</t>
  </si>
  <si>
    <t xml:space="preserve">Przybornik biurowy (pojemnik) czarny w kształcie walca
Wykonany z PCV , wielofunkcyjny obrotowy.
</t>
  </si>
  <si>
    <t>Blok biurowy A4 100 kartek</t>
  </si>
  <si>
    <t>Blok biurowy A5 100 kartek</t>
  </si>
  <si>
    <t>Brulion w sztywnej oprawie A5 96 kratka</t>
  </si>
  <si>
    <t>Brulion w sztywnej oprawie A5 60 kratka</t>
  </si>
  <si>
    <t>Zeszyt w miękkiej oprawie A5 60 kratka/linia</t>
  </si>
  <si>
    <t>Zeszyt w miękkiej oprawie A5 80 kratka/linia</t>
  </si>
  <si>
    <t>Brulion w sztywnej oprawie A4 96 kratka</t>
  </si>
  <si>
    <t xml:space="preserve">Karton do bindowania 250 g/m2, op 100
przykładowe kolory – biały, niebieski, czerwony, czarny, czerwony., brązowy itp. </t>
  </si>
  <si>
    <t>Pianka do tablic suchościeralnych 150 ml.</t>
  </si>
  <si>
    <t>Druk-wniosek o urlop  na papierze zwykłym w bloczkach 100 - kartkowym A6</t>
  </si>
  <si>
    <t>Druk-wniosek o zaliczkę  na papierze zwykłym w bloczkach 100 - kartkowym A6</t>
  </si>
  <si>
    <t xml:space="preserve">Druk-rozliczenie zaliczki A6  </t>
  </si>
  <si>
    <t>Płyn do czyszczenia tablic suchościeralnych w aerozolu 150ml</t>
  </si>
  <si>
    <t>Sprężone powietrze  400 ml</t>
  </si>
  <si>
    <t>Pianka antystatyczna do czyszczenia obudów 300 ml.</t>
  </si>
  <si>
    <t xml:space="preserve">Długopis przyklejany na sprężynce BEIFA
Obrotowa kulka w podstawie sprężynka rozciągająca się do 1 metra </t>
  </si>
  <si>
    <t>Folia do bindowania przeźroczysta 200 mic. , op 100</t>
  </si>
  <si>
    <t>Folia do bindowania kolorowa 200 mic., op 100</t>
  </si>
  <si>
    <t>Folia do laminowania, grubość 100 mikronów,format A4 ilość - 100 arkuszy np.. Fellowes (tył  i przód przeźroczyste)</t>
  </si>
  <si>
    <t>Koperty B4 samoprzylepne białe op. 500 szt</t>
  </si>
  <si>
    <t xml:space="preserve">Przekładki do segregatorów A4 kartonowe 10 przekładek w zestawie  </t>
  </si>
  <si>
    <t>RAZEM</t>
  </si>
  <si>
    <t xml:space="preserve">Wartość brutto 23% ogółem: </t>
  </si>
  <si>
    <r>
      <rPr>
        <b/>
        <sz val="10"/>
        <rFont val="Arial"/>
        <family val="2"/>
      </rPr>
      <t>Kreda szkolna biała Toma 100 szt. w opakowaniu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Charakteryzuje się wyjątkowo dużą gęstością co czyni produkt wydajniejszym w użytkowaniu od innych. Specjalna powłoka pokrywająca każdą pałeczkę kredy powoduje, że ręce są czyste, a otoczenie jest wolne od pyłu kredowego. </t>
    </r>
    <r>
      <rPr>
        <sz val="10"/>
        <rFont val="Arial"/>
        <family val="2"/>
      </rPr>
      <t xml:space="preserve">
</t>
    </r>
  </si>
  <si>
    <t xml:space="preserve">Kuwety (pojemniki) na dokumenty firmy Esselte
Wykonana z PP bezbarwne z możliwością ustawienia jednej na drugą. 
</t>
  </si>
  <si>
    <t xml:space="preserve">Papier biurowy A4: 
Białość CIE 146 , 80g/m2, 500 arkuszy w ryzie.    </t>
  </si>
  <si>
    <r>
      <t xml:space="preserve">Toner do drukarki laserowej LEXMARK Z X264dn 9000 stron- . Wydajność podana zgodnie z normą ISO/IEC 19752 - </t>
    </r>
    <r>
      <rPr>
        <b/>
        <sz val="10"/>
        <rFont val="Arial"/>
        <family val="2"/>
      </rPr>
      <t>może być zamiennik</t>
    </r>
  </si>
  <si>
    <r>
      <t xml:space="preserve">Toner do drukarki laserowej HP 1010/1012/1015/3015/3020/3030   (Q2612A)  - </t>
    </r>
    <r>
      <rPr>
        <b/>
        <sz val="10"/>
        <rFont val="Arial"/>
        <family val="2"/>
      </rPr>
      <t>może być zamiennik</t>
    </r>
  </si>
  <si>
    <r>
      <t xml:space="preserve">Toner do drukarki laserowej HP LaserJet M 1522n  </t>
    </r>
    <r>
      <rPr>
        <b/>
        <sz val="10"/>
        <rFont val="Arial"/>
        <family val="2"/>
      </rPr>
      <t xml:space="preserve">może być zamiennik  </t>
    </r>
  </si>
  <si>
    <r>
      <t>Toner do drukarki laserowej LEXMARK E450DN na 6000 tyś. stron –czarny -   Wydajność podana zgodnie z normą ISO/IEC 19753  -</t>
    </r>
    <r>
      <rPr>
        <b/>
        <sz val="10"/>
        <rFont val="Arial"/>
        <family val="2"/>
      </rPr>
      <t>może być zamiennik</t>
    </r>
  </si>
  <si>
    <r>
      <t xml:space="preserve">Toner do drukarki laserowej OKI MC352dn min. 3500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</si>
  <si>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</si>
  <si>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</si>
  <si>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</si>
  <si>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t>Grzbiet do bindownicy 14 mm, op 50 (opakowanie)</t>
  </si>
  <si>
    <t>Grzbiet do bindownicy 10 mm, op 50 (opakowanie)</t>
  </si>
  <si>
    <t>Grzbiet do bindownicy 16 mm, op 100 (opakowanie)</t>
  </si>
  <si>
    <t xml:space="preserve">Koperty DL 110x220 samoklejące SK z oknem  op.1000 szt. </t>
  </si>
  <si>
    <r>
      <t xml:space="preserve">Toner do drukarki laserowej SAMSUNG SCX 4705ND/SEE min. 2500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</si>
  <si>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Lexmark MX511dhe min. 10 000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</si>
  <si>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t>FORMULARZ CENOWY ZADANIE 1</t>
  </si>
  <si>
    <t xml:space="preserve">FORMULARZ CENOWY ZADANIE 2 </t>
  </si>
  <si>
    <t>Grzbiet do bindownicy 12 mm, op 100 (opakowanie)</t>
  </si>
  <si>
    <t>Grzbiety zaciskowe  Standard 6mm/25kart 50szt.</t>
  </si>
  <si>
    <t xml:space="preserve">FORMULARZ CENOWY </t>
  </si>
  <si>
    <t xml:space="preserve">Koperty ochronne samoprzylepne białe, z warstwą folii bąbelkowej. wym. wew. 350x470 – wym. zew. 370x480 mm
</t>
  </si>
  <si>
    <t>Antyramy dla formatu A4 (wewnetrzny)</t>
  </si>
  <si>
    <t>Antyramy dla formatu A3 (wewnetrzny)</t>
  </si>
  <si>
    <t>Pinezki metalowe zwykłe, w kartonowym pudełku. Pakowanie: 50 szt.</t>
  </si>
  <si>
    <t xml:space="preserve">Etykiety samoprzylepne do drukarek i kserokopiarek 100 szt.
Format A4, uniwersalne do drukarek atramentowych i laserowych
(różne rozmiary etykiet, najczęściej używane przez PWSZ – wym. 97x42 oraz pełny format A4) 
</t>
  </si>
  <si>
    <t>Druk- kasa przyjmie KP (czerwone)
25 lat trwałość kopii, samokopiujące</t>
  </si>
  <si>
    <t>Druk-dowód wypłaty – KW (zielony) 
25 lat trwałość kopii, samokopiujące</t>
  </si>
  <si>
    <t>Nóż biurowy
Plastikowa oprawa, wysuwane 12 częściowe ostrze.</t>
  </si>
  <si>
    <t>Podajnik taśmy czarny do 19 mm np. Scotch C-38
Powinien być stabilny i nie przesuwać się po podłożu</t>
  </si>
  <si>
    <t>Linijki DONAU
wykonane z przeźroczystego poliestru, 50 cm</t>
  </si>
  <si>
    <t>Linijki DONAU
wykonane z przeźroczystego poliestru, 40 cm</t>
  </si>
  <si>
    <t>Linijki DONAU
wykonane z przeźroczystego poliestru, 30 cm</t>
  </si>
  <si>
    <t>Linijki DONAU
wykonane z przeźroczystego poliestru, 20 cm</t>
  </si>
  <si>
    <t>Gumki DONAU
kauczukowa, 2/3 kolor czerwony, 1/3 kolor niebieski</t>
  </si>
  <si>
    <t>Temperówki 
wykonane z aluminium, podwójne</t>
  </si>
  <si>
    <t>Temperówki 
wykonane z aluminium, pojedyncze</t>
  </si>
  <si>
    <r>
      <t>Skoroszyt z oczkami (europerforacją)</t>
    </r>
    <r>
      <rPr>
        <sz val="10"/>
        <rFont val="Arial"/>
        <family val="2"/>
      </rPr>
      <t xml:space="preserve"> Firmy DONAU, Esselte, Biurfol lub BantexWykonany z PCV, przednia okładka przeźroczysta, tylna kolorowa,Perforacja umożliwiająca wpięcie do segregatoraprzykładowe kolory –  niebieski, zielony, czerwony, pomarańczowy, żółty, czarny.</t>
    </r>
  </si>
  <si>
    <r>
      <t>Segregator standardowy A4/50mm</t>
    </r>
    <r>
      <rPr>
        <sz val="10"/>
        <rFont val="Arial"/>
        <family val="2"/>
      </rPr>
      <t xml:space="preserve">
Wykonany z grubego kartonu, okleina z ekologicznej poliolefiny, szerokość grzbietu 50 mm z dwustronną etykietą, dolne krawędzie wzmocnione niklowanym okuciem. przykładowe kolory –  szary, bordowy, niebieski, zielony, czerwony, pomarańczowy, żółty, czarny.</t>
    </r>
  </si>
  <si>
    <t>Ołówki 
z gumką, HB.</t>
  </si>
  <si>
    <r>
      <t xml:space="preserve">Toner do drukarki laserowej OKI C 5600 czarny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3500 stron wydruku </t>
    </r>
  </si>
  <si>
    <r>
      <t xml:space="preserve">Toner do drukarki laserowej OKI C 5600 niebieski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min 2000 stron wydruku </t>
    </r>
  </si>
  <si>
    <r>
      <t xml:space="preserve">Toner do drukarki laserowej OKI C 5600 czerwony–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2000 stron wydruku </t>
    </r>
  </si>
  <si>
    <r>
      <t xml:space="preserve">Toner do drukarki laserowej OKI C 5600 żółty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2000 stron wydruku </t>
    </r>
  </si>
  <si>
    <r>
      <t xml:space="preserve">Toner do drukarki laserowej HP Color Laser Jet 1600 Q6000A  min. 2500 stron wydruku- czarny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 </t>
    </r>
  </si>
  <si>
    <r>
      <t xml:space="preserve">Toner do drukarki laserowej HP Color Laser Jet 1600 Q6003A  min. 2000 stron wydruku- czerwony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</t>
    </r>
  </si>
  <si>
    <r>
      <t xml:space="preserve">Toner do drukarki laserowej HP Color Laser Jet 1600 Q6002A  min. 2000 stron wydruku- żółty-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</t>
    </r>
  </si>
  <si>
    <r>
      <t xml:space="preserve">Toner do drukarki laserowej HP Color Laser Jet 1600 Q6001A  min. 2000 stron wydruku- niebieski -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 </t>
    </r>
  </si>
  <si>
    <r>
      <t xml:space="preserve">Toner do drukarki laserowej SAMSUNG SCX 4705ND/SEE min. 2500 stron wydruku- czarny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 </t>
    </r>
  </si>
  <si>
    <r>
      <t xml:space="preserve">Przenośna pamięć FLASH USB 3.0 </t>
    </r>
    <r>
      <rPr>
        <b/>
        <sz val="10"/>
        <rFont val="Arial"/>
        <family val="2"/>
      </rPr>
      <t xml:space="preserve">32 GB </t>
    </r>
    <r>
      <rPr>
        <sz val="10"/>
        <rFont val="Arial"/>
        <family val="2"/>
      </rPr>
      <t>SD HC</t>
    </r>
  </si>
  <si>
    <r>
      <t xml:space="preserve">Toner do drukarki laserowej LEXMARK E250D na 3500 tyś. stron –czarny - </t>
    </r>
    <r>
      <rPr>
        <b/>
        <sz val="10"/>
        <rFont val="Arial"/>
        <family val="2"/>
      </rPr>
      <t>może być zamiennik</t>
    </r>
  </si>
  <si>
    <r>
      <t xml:space="preserve">Toner do drukarki laserowej HP LaserJet P3015dn (CE255X) - czarny - </t>
    </r>
    <r>
      <rPr>
        <b/>
        <sz val="10"/>
        <rFont val="Arial"/>
        <family val="2"/>
      </rPr>
      <t>oryginał  wydajność 12.500 stron  55X</t>
    </r>
  </si>
  <si>
    <r>
      <t xml:space="preserve">Toner do drukarki laserowej  HP LaserJet Pro MFP M227 sdn  (CF230X) - czarny - </t>
    </r>
    <r>
      <rPr>
        <b/>
        <sz val="10"/>
        <rFont val="Arial"/>
        <family val="2"/>
      </rPr>
      <t>oryginał wydajność 3.500 stron</t>
    </r>
    <r>
      <rPr>
        <sz val="10"/>
        <rFont val="Arial"/>
        <family val="2"/>
      </rPr>
      <t xml:space="preserve">   </t>
    </r>
  </si>
  <si>
    <t>Koperty ochronne samoprzylepne białe, z warstwą folii bąbelkowej. 
wym. wew. 230x340 – wym. zew. 260x350 mm</t>
  </si>
  <si>
    <t>Koperty ochronne samoprzylepne białe, z warstwą folii bąbelkowej. 
wym. wew. 150x215 – wym. zew. 170x225 mm</t>
  </si>
  <si>
    <r>
      <t xml:space="preserve">Toner do drukarki laserowej  HP LaserJet Pro M M426 sdn            (CF226X) - czarny - </t>
    </r>
    <r>
      <rPr>
        <b/>
        <sz val="10"/>
        <rFont val="Arial"/>
        <family val="2"/>
      </rPr>
      <t>oryginał wydajność 9000 stron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</si>
  <si>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(CF410A) 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</si>
  <si>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(CF413A) 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</si>
  <si>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(CF411A) 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</si>
  <si>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(CF412A) 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</si>
  <si>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C612dn do 6000 stron wydruku-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46507505  C612 tonerYel6000</t>
    </r>
  </si>
  <si>
    <r>
      <t xml:space="preserve">Toner do drukarki laserowej OKI C612dn do 6000 stron wydruku-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46507506  C612 tonerMa6000 </t>
    </r>
  </si>
  <si>
    <r>
      <t xml:space="preserve">Toner do drukarki laserowejOKI C612dn do 6000 stron  wydruku-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46507507  C612 tonerCy6000 </t>
    </r>
  </si>
  <si>
    <r>
      <t xml:space="preserve">Toner do drukarki laserowej OKI C612dn do 8000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46507508  C612 tonerBk8000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</si>
</sst>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sz val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2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0" fillId="0" borderId="14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 vertical="center" wrapText="1" readingOrder="1"/>
    </xf>
    <xf numFmtId="49" fontId="0" fillId="0" borderId="15" xfId="0" applyNumberFormat="1" applyFont="1" applyBorder="1" applyAlignment="1">
      <alignment horizontal="left" vertical="center" wrapText="1" readingOrder="1"/>
    </xf>
    <xf numFmtId="49" fontId="0" fillId="0" borderId="11" xfId="0" applyNumberFormat="1" applyFont="1" applyBorder="1" applyAlignment="1">
      <alignment horizontal="left" vertical="center" wrapText="1" readingOrder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.7109375" style="0" customWidth="1"/>
    <col min="7" max="7" width="2.28125" style="0" customWidth="1"/>
    <col min="8" max="8" width="7.8515625" style="0" customWidth="1"/>
    <col min="9" max="9" width="10.7109375" style="0" customWidth="1"/>
    <col min="10" max="10" width="11.7109375" style="0" customWidth="1"/>
  </cols>
  <sheetData>
    <row r="1" spans="2:10" ht="15">
      <c r="B1" s="30" t="s">
        <v>0</v>
      </c>
      <c r="C1" s="30"/>
      <c r="D1" s="30"/>
      <c r="E1" s="30"/>
      <c r="F1" s="30"/>
      <c r="G1" s="30"/>
      <c r="H1" s="30"/>
      <c r="I1" s="30"/>
      <c r="J1" s="30"/>
    </row>
    <row r="2" ht="15">
      <c r="B2" s="1" t="s">
        <v>1</v>
      </c>
    </row>
    <row r="3" spans="2:8" ht="15">
      <c r="B3" s="1" t="s">
        <v>2</v>
      </c>
      <c r="H3" s="1" t="s">
        <v>3</v>
      </c>
    </row>
    <row r="4" spans="2:8" ht="12.75">
      <c r="B4" s="2" t="s">
        <v>4</v>
      </c>
      <c r="H4" s="2" t="s">
        <v>5</v>
      </c>
    </row>
    <row r="5" ht="18.75">
      <c r="B5" s="3"/>
    </row>
    <row r="6" spans="2:10" ht="18.75">
      <c r="B6" s="31" t="s">
        <v>125</v>
      </c>
      <c r="C6" s="31"/>
      <c r="D6" s="31"/>
      <c r="E6" s="31"/>
      <c r="F6" s="31"/>
      <c r="G6" s="31"/>
      <c r="H6" s="31"/>
      <c r="I6" s="31"/>
      <c r="J6" s="31"/>
    </row>
    <row r="7" spans="2:10" ht="15">
      <c r="B7" s="32" t="s">
        <v>6</v>
      </c>
      <c r="C7" s="32"/>
      <c r="D7" s="32"/>
      <c r="E7" s="32"/>
      <c r="F7" s="32"/>
      <c r="G7" s="32"/>
      <c r="H7" s="32"/>
      <c r="I7" s="32"/>
      <c r="J7" s="32"/>
    </row>
    <row r="8" ht="8.25" customHeight="1"/>
    <row r="9" spans="1:10" ht="66" customHeight="1">
      <c r="A9" s="5" t="s">
        <v>11</v>
      </c>
      <c r="B9" s="33" t="s">
        <v>7</v>
      </c>
      <c r="C9" s="33"/>
      <c r="D9" s="33"/>
      <c r="E9" s="33"/>
      <c r="F9" s="33"/>
      <c r="G9" s="33"/>
      <c r="H9" s="6" t="s">
        <v>8</v>
      </c>
      <c r="I9" s="7" t="s">
        <v>9</v>
      </c>
      <c r="J9" s="7" t="s">
        <v>10</v>
      </c>
    </row>
    <row r="10" spans="1:10" ht="34.5" customHeight="1">
      <c r="A10" s="5">
        <v>1</v>
      </c>
      <c r="B10" s="29" t="s">
        <v>110</v>
      </c>
      <c r="C10" s="29"/>
      <c r="D10" s="29"/>
      <c r="E10" s="29"/>
      <c r="F10" s="29"/>
      <c r="G10" s="29"/>
      <c r="H10" s="16">
        <v>400</v>
      </c>
      <c r="I10" s="13">
        <v>0</v>
      </c>
      <c r="J10" s="8">
        <f>(H10*I10)</f>
        <v>0</v>
      </c>
    </row>
    <row r="11" spans="1:10" ht="31.5" customHeight="1">
      <c r="A11" s="5">
        <v>2</v>
      </c>
      <c r="B11" s="29" t="s">
        <v>12</v>
      </c>
      <c r="C11" s="29"/>
      <c r="D11" s="29"/>
      <c r="E11" s="29"/>
      <c r="F11" s="29"/>
      <c r="G11" s="29"/>
      <c r="H11" s="16">
        <v>1</v>
      </c>
      <c r="I11" s="13">
        <v>0</v>
      </c>
      <c r="J11" s="8">
        <f aca="true" t="shared" si="0" ref="J11:J17">(H11*I11)</f>
        <v>0</v>
      </c>
    </row>
    <row r="12" spans="1:10" ht="33" customHeight="1">
      <c r="A12" s="5">
        <v>3</v>
      </c>
      <c r="B12" s="29" t="s">
        <v>13</v>
      </c>
      <c r="C12" s="29"/>
      <c r="D12" s="29"/>
      <c r="E12" s="29"/>
      <c r="F12" s="29"/>
      <c r="G12" s="29"/>
      <c r="H12" s="16">
        <v>10</v>
      </c>
      <c r="I12" s="13">
        <v>0</v>
      </c>
      <c r="J12" s="8">
        <f t="shared" si="0"/>
        <v>0</v>
      </c>
    </row>
    <row r="13" spans="1:10" ht="31.5" customHeight="1">
      <c r="A13" s="5">
        <v>4</v>
      </c>
      <c r="B13" s="29" t="s">
        <v>14</v>
      </c>
      <c r="C13" s="29"/>
      <c r="D13" s="29"/>
      <c r="E13" s="29"/>
      <c r="F13" s="29"/>
      <c r="G13" s="29"/>
      <c r="H13" s="16">
        <v>1</v>
      </c>
      <c r="I13" s="13">
        <v>0</v>
      </c>
      <c r="J13" s="8">
        <f t="shared" si="0"/>
        <v>0</v>
      </c>
    </row>
    <row r="14" spans="1:10" ht="32.25" customHeight="1">
      <c r="A14" s="5">
        <v>5</v>
      </c>
      <c r="B14" s="29" t="s">
        <v>26</v>
      </c>
      <c r="C14" s="29"/>
      <c r="D14" s="29"/>
      <c r="E14" s="29"/>
      <c r="F14" s="29"/>
      <c r="G14" s="29"/>
      <c r="H14" s="16">
        <v>1</v>
      </c>
      <c r="I14" s="13">
        <v>0</v>
      </c>
      <c r="J14" s="8">
        <f t="shared" si="0"/>
        <v>0</v>
      </c>
    </row>
    <row r="15" spans="1:10" ht="32.25" customHeight="1">
      <c r="A15" s="5">
        <v>6</v>
      </c>
      <c r="B15" s="29" t="s">
        <v>27</v>
      </c>
      <c r="C15" s="29"/>
      <c r="D15" s="29"/>
      <c r="E15" s="29"/>
      <c r="F15" s="29"/>
      <c r="G15" s="29"/>
      <c r="H15" s="16">
        <v>1</v>
      </c>
      <c r="I15" s="13">
        <v>0</v>
      </c>
      <c r="J15" s="8">
        <f t="shared" si="0"/>
        <v>0</v>
      </c>
    </row>
    <row r="16" spans="1:10" ht="32.25" customHeight="1">
      <c r="A16" s="5">
        <v>7</v>
      </c>
      <c r="B16" s="29" t="s">
        <v>15</v>
      </c>
      <c r="C16" s="29"/>
      <c r="D16" s="29"/>
      <c r="E16" s="29"/>
      <c r="F16" s="29"/>
      <c r="G16" s="29"/>
      <c r="H16" s="16">
        <v>1</v>
      </c>
      <c r="I16" s="13">
        <v>0</v>
      </c>
      <c r="J16" s="8">
        <f t="shared" si="0"/>
        <v>0</v>
      </c>
    </row>
    <row r="17" spans="1:10" ht="32.25" customHeight="1">
      <c r="A17" s="5">
        <v>8</v>
      </c>
      <c r="B17" s="29" t="s">
        <v>28</v>
      </c>
      <c r="C17" s="29"/>
      <c r="D17" s="29"/>
      <c r="E17" s="29"/>
      <c r="F17" s="29"/>
      <c r="G17" s="29"/>
      <c r="H17" s="16">
        <v>1</v>
      </c>
      <c r="I17" s="13">
        <v>0</v>
      </c>
      <c r="J17" s="8">
        <f t="shared" si="0"/>
        <v>0</v>
      </c>
    </row>
    <row r="18" spans="1:10" ht="24" customHeight="1">
      <c r="A18" s="36" t="s">
        <v>16</v>
      </c>
      <c r="B18" s="37"/>
      <c r="C18" s="37"/>
      <c r="D18" s="37"/>
      <c r="E18" s="37"/>
      <c r="F18" s="37"/>
      <c r="G18" s="37"/>
      <c r="H18" s="38"/>
      <c r="I18" s="37"/>
      <c r="J18" s="11">
        <f>SUM(J10:J17)</f>
        <v>0</v>
      </c>
    </row>
    <row r="19" ht="6.75" customHeight="1"/>
    <row r="20" ht="15">
      <c r="A20" s="9" t="s">
        <v>17</v>
      </c>
    </row>
    <row r="21" ht="15">
      <c r="A21" s="9" t="s">
        <v>107</v>
      </c>
    </row>
    <row r="22" ht="15">
      <c r="A22" s="9" t="s">
        <v>18</v>
      </c>
    </row>
    <row r="23" ht="3.75" customHeight="1">
      <c r="A23" s="9"/>
    </row>
    <row r="24" spans="1:10" ht="12.75">
      <c r="A24" s="39" t="s">
        <v>19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2.7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8:10" ht="15">
      <c r="H31" s="12" t="s">
        <v>20</v>
      </c>
      <c r="I31" s="12"/>
      <c r="J31" s="4"/>
    </row>
    <row r="32" spans="8:10" ht="12.75">
      <c r="H32" s="34" t="s">
        <v>21</v>
      </c>
      <c r="I32" s="34"/>
      <c r="J32" s="34"/>
    </row>
    <row r="33" spans="8:10" ht="12.75">
      <c r="H33" s="35" t="s">
        <v>22</v>
      </c>
      <c r="I33" s="35"/>
      <c r="J33" s="35"/>
    </row>
  </sheetData>
  <sheetProtection/>
  <mergeCells count="16">
    <mergeCell ref="B14:G14"/>
    <mergeCell ref="B16:G16"/>
    <mergeCell ref="B17:G17"/>
    <mergeCell ref="B15:G15"/>
    <mergeCell ref="H32:J32"/>
    <mergeCell ref="H33:J33"/>
    <mergeCell ref="A18:I18"/>
    <mergeCell ref="A24:J29"/>
    <mergeCell ref="B10:G10"/>
    <mergeCell ref="B11:G11"/>
    <mergeCell ref="B12:G12"/>
    <mergeCell ref="B13:G13"/>
    <mergeCell ref="B1:J1"/>
    <mergeCell ref="B6:J6"/>
    <mergeCell ref="B7:J7"/>
    <mergeCell ref="B9:G9"/>
  </mergeCells>
  <printOptions/>
  <pageMargins left="0.75" right="0.76" top="0.31" bottom="0.21" header="0.31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</cols>
  <sheetData>
    <row r="1" spans="2:10" ht="15">
      <c r="B1" s="30" t="s">
        <v>0</v>
      </c>
      <c r="C1" s="30"/>
      <c r="D1" s="30"/>
      <c r="E1" s="30"/>
      <c r="F1" s="30"/>
      <c r="G1" s="30"/>
      <c r="H1" s="30"/>
      <c r="I1" s="30"/>
      <c r="J1" s="30"/>
    </row>
    <row r="2" ht="15">
      <c r="B2" s="1" t="s">
        <v>1</v>
      </c>
    </row>
    <row r="3" spans="2:8" ht="15">
      <c r="B3" s="1" t="s">
        <v>2</v>
      </c>
      <c r="H3" s="1" t="s">
        <v>3</v>
      </c>
    </row>
    <row r="4" spans="2:8" ht="12.75">
      <c r="B4" s="2" t="s">
        <v>4</v>
      </c>
      <c r="H4" s="2" t="s">
        <v>5</v>
      </c>
    </row>
    <row r="5" ht="18.75">
      <c r="B5" s="3"/>
    </row>
    <row r="6" spans="2:10" ht="18.75">
      <c r="B6" s="31" t="s">
        <v>126</v>
      </c>
      <c r="C6" s="31"/>
      <c r="D6" s="31"/>
      <c r="E6" s="31"/>
      <c r="F6" s="31"/>
      <c r="G6" s="31"/>
      <c r="H6" s="31"/>
      <c r="I6" s="31"/>
      <c r="J6" s="31"/>
    </row>
    <row r="7" spans="2:10" ht="15">
      <c r="B7" s="32" t="s">
        <v>23</v>
      </c>
      <c r="C7" s="32"/>
      <c r="D7" s="32"/>
      <c r="E7" s="32"/>
      <c r="F7" s="32"/>
      <c r="G7" s="32"/>
      <c r="H7" s="32"/>
      <c r="I7" s="32"/>
      <c r="J7" s="32"/>
    </row>
    <row r="9" spans="1:10" ht="63.75">
      <c r="A9" s="5" t="s">
        <v>11</v>
      </c>
      <c r="B9" s="33" t="s">
        <v>7</v>
      </c>
      <c r="C9" s="33"/>
      <c r="D9" s="33"/>
      <c r="E9" s="33"/>
      <c r="F9" s="33"/>
      <c r="G9" s="33"/>
      <c r="H9" s="14" t="s">
        <v>8</v>
      </c>
      <c r="I9" s="7" t="s">
        <v>9</v>
      </c>
      <c r="J9" s="7" t="s">
        <v>10</v>
      </c>
    </row>
    <row r="10" spans="1:10" ht="32.25" customHeight="1">
      <c r="A10" s="5">
        <v>1</v>
      </c>
      <c r="B10" s="29" t="s">
        <v>112</v>
      </c>
      <c r="C10" s="29"/>
      <c r="D10" s="29"/>
      <c r="E10" s="29"/>
      <c r="F10" s="29"/>
      <c r="G10" s="40"/>
      <c r="H10" s="15">
        <v>5</v>
      </c>
      <c r="I10" s="28">
        <v>0</v>
      </c>
      <c r="J10" s="8">
        <f aca="true" t="shared" si="0" ref="J10:J18">(H10*I10)</f>
        <v>0</v>
      </c>
    </row>
    <row r="11" spans="1:10" ht="32.25" customHeight="1">
      <c r="A11" s="5">
        <v>2</v>
      </c>
      <c r="B11" s="29" t="s">
        <v>113</v>
      </c>
      <c r="C11" s="29"/>
      <c r="D11" s="29"/>
      <c r="E11" s="29"/>
      <c r="F11" s="29"/>
      <c r="G11" s="40"/>
      <c r="H11" s="15">
        <v>1</v>
      </c>
      <c r="I11" s="28">
        <v>0</v>
      </c>
      <c r="J11" s="8">
        <f t="shared" si="0"/>
        <v>0</v>
      </c>
    </row>
    <row r="12" spans="1:10" ht="42" customHeight="1">
      <c r="A12" s="5">
        <v>3</v>
      </c>
      <c r="B12" s="29" t="s">
        <v>111</v>
      </c>
      <c r="C12" s="29"/>
      <c r="D12" s="29"/>
      <c r="E12" s="29"/>
      <c r="F12" s="29"/>
      <c r="G12" s="40"/>
      <c r="H12" s="15">
        <v>6</v>
      </c>
      <c r="I12" s="28">
        <v>0</v>
      </c>
      <c r="J12" s="8">
        <f t="shared" si="0"/>
        <v>0</v>
      </c>
    </row>
    <row r="13" spans="1:10" ht="38.25" customHeight="1">
      <c r="A13" s="5">
        <v>4</v>
      </c>
      <c r="B13" s="29" t="s">
        <v>159</v>
      </c>
      <c r="C13" s="29"/>
      <c r="D13" s="29"/>
      <c r="E13" s="29"/>
      <c r="F13" s="29"/>
      <c r="G13" s="40"/>
      <c r="H13" s="15">
        <v>1</v>
      </c>
      <c r="I13" s="28">
        <v>0</v>
      </c>
      <c r="J13" s="8">
        <f t="shared" si="0"/>
        <v>0</v>
      </c>
    </row>
    <row r="14" spans="1:10" ht="36.75" customHeight="1">
      <c r="A14" s="5">
        <v>5</v>
      </c>
      <c r="B14" s="29" t="s">
        <v>114</v>
      </c>
      <c r="C14" s="29"/>
      <c r="D14" s="29"/>
      <c r="E14" s="29"/>
      <c r="F14" s="29"/>
      <c r="G14" s="40"/>
      <c r="H14" s="15">
        <v>0</v>
      </c>
      <c r="I14" s="28">
        <v>0</v>
      </c>
      <c r="J14" s="8">
        <f>(H14*I14)</f>
        <v>0</v>
      </c>
    </row>
    <row r="15" spans="1:10" ht="32.25" customHeight="1">
      <c r="A15" s="5">
        <v>6</v>
      </c>
      <c r="B15" s="40" t="s">
        <v>149</v>
      </c>
      <c r="C15" s="41"/>
      <c r="D15" s="41"/>
      <c r="E15" s="41"/>
      <c r="F15" s="41"/>
      <c r="G15" s="42"/>
      <c r="H15" s="15">
        <v>1</v>
      </c>
      <c r="I15" s="28">
        <v>0</v>
      </c>
      <c r="J15" s="8">
        <f t="shared" si="0"/>
        <v>0</v>
      </c>
    </row>
    <row r="16" spans="1:10" ht="32.25" customHeight="1">
      <c r="A16" s="5">
        <v>7</v>
      </c>
      <c r="B16" s="40" t="s">
        <v>150</v>
      </c>
      <c r="C16" s="41"/>
      <c r="D16" s="41"/>
      <c r="E16" s="41"/>
      <c r="F16" s="41"/>
      <c r="G16" s="42"/>
      <c r="H16" s="15">
        <v>1</v>
      </c>
      <c r="I16" s="28">
        <v>0</v>
      </c>
      <c r="J16" s="8">
        <f t="shared" si="0"/>
        <v>0</v>
      </c>
    </row>
    <row r="17" spans="1:10" ht="32.25" customHeight="1">
      <c r="A17" s="5">
        <v>8</v>
      </c>
      <c r="B17" s="40" t="s">
        <v>151</v>
      </c>
      <c r="C17" s="41"/>
      <c r="D17" s="41"/>
      <c r="E17" s="41"/>
      <c r="F17" s="41"/>
      <c r="G17" s="42"/>
      <c r="H17" s="15">
        <v>1</v>
      </c>
      <c r="I17" s="28">
        <v>0</v>
      </c>
      <c r="J17" s="8">
        <f t="shared" si="0"/>
        <v>0</v>
      </c>
    </row>
    <row r="18" spans="1:10" ht="32.25" customHeight="1">
      <c r="A18" s="5">
        <v>9</v>
      </c>
      <c r="B18" s="29" t="s">
        <v>152</v>
      </c>
      <c r="C18" s="29"/>
      <c r="D18" s="29"/>
      <c r="E18" s="29"/>
      <c r="F18" s="29"/>
      <c r="G18" s="40"/>
      <c r="H18" s="15">
        <v>1</v>
      </c>
      <c r="I18" s="28">
        <v>0</v>
      </c>
      <c r="J18" s="8">
        <f t="shared" si="0"/>
        <v>0</v>
      </c>
    </row>
    <row r="19" spans="1:10" ht="32.25" customHeight="1">
      <c r="A19" s="5">
        <v>10</v>
      </c>
      <c r="B19" s="29" t="s">
        <v>153</v>
      </c>
      <c r="C19" s="29"/>
      <c r="D19" s="29"/>
      <c r="E19" s="29"/>
      <c r="F19" s="29"/>
      <c r="G19" s="40"/>
      <c r="H19" s="15">
        <v>1</v>
      </c>
      <c r="I19" s="28">
        <v>0</v>
      </c>
      <c r="J19" s="8">
        <f aca="true" t="shared" si="1" ref="J19:J43">(H19*I19)</f>
        <v>0</v>
      </c>
    </row>
    <row r="20" spans="1:10" ht="32.25" customHeight="1">
      <c r="A20" s="5">
        <v>11</v>
      </c>
      <c r="B20" s="29" t="s">
        <v>154</v>
      </c>
      <c r="C20" s="29"/>
      <c r="D20" s="29"/>
      <c r="E20" s="29"/>
      <c r="F20" s="29"/>
      <c r="G20" s="40"/>
      <c r="H20" s="15">
        <v>1</v>
      </c>
      <c r="I20" s="28">
        <v>0</v>
      </c>
      <c r="J20" s="8">
        <f t="shared" si="1"/>
        <v>0</v>
      </c>
    </row>
    <row r="21" spans="1:10" ht="32.25" customHeight="1">
      <c r="A21" s="5">
        <v>12</v>
      </c>
      <c r="B21" s="29" t="s">
        <v>155</v>
      </c>
      <c r="C21" s="29"/>
      <c r="D21" s="29"/>
      <c r="E21" s="29"/>
      <c r="F21" s="29"/>
      <c r="G21" s="40"/>
      <c r="H21" s="15">
        <v>1</v>
      </c>
      <c r="I21" s="28">
        <v>0</v>
      </c>
      <c r="J21" s="8">
        <f t="shared" si="1"/>
        <v>0</v>
      </c>
    </row>
    <row r="22" spans="1:10" ht="32.25" customHeight="1">
      <c r="A22" s="5">
        <v>13</v>
      </c>
      <c r="B22" s="40" t="s">
        <v>156</v>
      </c>
      <c r="C22" s="41"/>
      <c r="D22" s="41"/>
      <c r="E22" s="41"/>
      <c r="F22" s="41"/>
      <c r="G22" s="41"/>
      <c r="H22" s="15">
        <v>1</v>
      </c>
      <c r="I22" s="28">
        <v>0</v>
      </c>
      <c r="J22" s="8">
        <f t="shared" si="1"/>
        <v>0</v>
      </c>
    </row>
    <row r="23" spans="1:10" ht="32.25" customHeight="1">
      <c r="A23" s="5">
        <v>14</v>
      </c>
      <c r="B23" s="29" t="s">
        <v>115</v>
      </c>
      <c r="C23" s="29"/>
      <c r="D23" s="29"/>
      <c r="E23" s="29"/>
      <c r="F23" s="29"/>
      <c r="G23" s="40"/>
      <c r="H23" s="15">
        <v>1</v>
      </c>
      <c r="I23" s="28">
        <v>0</v>
      </c>
      <c r="J23" s="8">
        <f t="shared" si="1"/>
        <v>0</v>
      </c>
    </row>
    <row r="24" spans="1:10" ht="32.25" customHeight="1">
      <c r="A24" s="5">
        <v>15</v>
      </c>
      <c r="B24" s="29" t="s">
        <v>116</v>
      </c>
      <c r="C24" s="29"/>
      <c r="D24" s="29"/>
      <c r="E24" s="29"/>
      <c r="F24" s="29"/>
      <c r="G24" s="40"/>
      <c r="H24" s="15">
        <v>1</v>
      </c>
      <c r="I24" s="28">
        <v>0</v>
      </c>
      <c r="J24" s="8">
        <f t="shared" si="1"/>
        <v>0</v>
      </c>
    </row>
    <row r="25" spans="1:10" ht="32.25" customHeight="1">
      <c r="A25" s="5">
        <v>16</v>
      </c>
      <c r="B25" s="29" t="s">
        <v>117</v>
      </c>
      <c r="C25" s="29"/>
      <c r="D25" s="29"/>
      <c r="E25" s="29"/>
      <c r="F25" s="29"/>
      <c r="G25" s="40"/>
      <c r="H25" s="15">
        <v>1</v>
      </c>
      <c r="I25" s="28">
        <v>0</v>
      </c>
      <c r="J25" s="8">
        <f t="shared" si="1"/>
        <v>0</v>
      </c>
    </row>
    <row r="26" spans="1:10" ht="32.25" customHeight="1">
      <c r="A26" s="5">
        <v>17</v>
      </c>
      <c r="B26" s="29" t="s">
        <v>118</v>
      </c>
      <c r="C26" s="29"/>
      <c r="D26" s="29"/>
      <c r="E26" s="29"/>
      <c r="F26" s="29"/>
      <c r="G26" s="40"/>
      <c r="H26" s="15">
        <v>1</v>
      </c>
      <c r="I26" s="28">
        <v>0</v>
      </c>
      <c r="J26" s="8">
        <f t="shared" si="1"/>
        <v>0</v>
      </c>
    </row>
    <row r="27" spans="1:10" ht="32.25" customHeight="1">
      <c r="A27" s="5">
        <v>18</v>
      </c>
      <c r="B27" s="29" t="s">
        <v>123</v>
      </c>
      <c r="C27" s="29"/>
      <c r="D27" s="29"/>
      <c r="E27" s="29"/>
      <c r="F27" s="29"/>
      <c r="G27" s="40"/>
      <c r="H27" s="15">
        <v>3</v>
      </c>
      <c r="I27" s="28">
        <v>0</v>
      </c>
      <c r="J27" s="8">
        <f t="shared" si="1"/>
        <v>0</v>
      </c>
    </row>
    <row r="28" spans="1:10" ht="32.25" customHeight="1">
      <c r="A28" s="5">
        <v>19</v>
      </c>
      <c r="B28" s="29" t="s">
        <v>157</v>
      </c>
      <c r="C28" s="29"/>
      <c r="D28" s="29"/>
      <c r="E28" s="29"/>
      <c r="F28" s="29"/>
      <c r="G28" s="40"/>
      <c r="H28" s="15">
        <v>3</v>
      </c>
      <c r="I28" s="28">
        <v>0</v>
      </c>
      <c r="J28" s="8">
        <f>(H28*I28)</f>
        <v>0</v>
      </c>
    </row>
    <row r="29" spans="1:10" ht="32.25" customHeight="1">
      <c r="A29" s="5">
        <v>20</v>
      </c>
      <c r="B29" s="29" t="s">
        <v>124</v>
      </c>
      <c r="C29" s="29"/>
      <c r="D29" s="29"/>
      <c r="E29" s="29"/>
      <c r="F29" s="29"/>
      <c r="G29" s="40"/>
      <c r="H29" s="15">
        <v>1</v>
      </c>
      <c r="I29" s="28">
        <v>0</v>
      </c>
      <c r="J29" s="8">
        <f t="shared" si="1"/>
        <v>0</v>
      </c>
    </row>
    <row r="30" spans="1:10" ht="32.25" customHeight="1">
      <c r="A30" s="5">
        <v>21</v>
      </c>
      <c r="B30" s="29" t="s">
        <v>160</v>
      </c>
      <c r="C30" s="29"/>
      <c r="D30" s="29"/>
      <c r="E30" s="29"/>
      <c r="F30" s="29"/>
      <c r="G30" s="40"/>
      <c r="H30" s="15">
        <v>7</v>
      </c>
      <c r="I30" s="28">
        <v>0</v>
      </c>
      <c r="J30" s="8">
        <f t="shared" si="1"/>
        <v>0</v>
      </c>
    </row>
    <row r="31" spans="1:10" ht="31.5" customHeight="1">
      <c r="A31" s="5">
        <v>22</v>
      </c>
      <c r="B31" s="29" t="s">
        <v>172</v>
      </c>
      <c r="C31" s="29"/>
      <c r="D31" s="29"/>
      <c r="E31" s="29"/>
      <c r="F31" s="29"/>
      <c r="G31" s="40"/>
      <c r="H31" s="15">
        <v>1</v>
      </c>
      <c r="I31" s="28">
        <v>0</v>
      </c>
      <c r="J31" s="8">
        <f t="shared" si="1"/>
        <v>0</v>
      </c>
    </row>
    <row r="32" spans="1:10" ht="32.25" customHeight="1">
      <c r="A32" s="5">
        <v>23</v>
      </c>
      <c r="B32" s="29" t="s">
        <v>170</v>
      </c>
      <c r="C32" s="29"/>
      <c r="D32" s="29"/>
      <c r="E32" s="29"/>
      <c r="F32" s="29"/>
      <c r="G32" s="40"/>
      <c r="H32" s="15">
        <v>1</v>
      </c>
      <c r="I32" s="28">
        <v>0</v>
      </c>
      <c r="J32" s="8">
        <f t="shared" si="1"/>
        <v>0</v>
      </c>
    </row>
    <row r="33" spans="1:10" ht="32.25" customHeight="1">
      <c r="A33" s="5">
        <v>24</v>
      </c>
      <c r="B33" s="29" t="s">
        <v>171</v>
      </c>
      <c r="C33" s="29"/>
      <c r="D33" s="29"/>
      <c r="E33" s="29"/>
      <c r="F33" s="29"/>
      <c r="G33" s="40"/>
      <c r="H33" s="15">
        <v>1</v>
      </c>
      <c r="I33" s="28">
        <v>0</v>
      </c>
      <c r="J33" s="8">
        <f t="shared" si="1"/>
        <v>0</v>
      </c>
    </row>
    <row r="34" spans="1:10" ht="32.25" customHeight="1">
      <c r="A34" s="5">
        <v>25</v>
      </c>
      <c r="B34" s="29" t="s">
        <v>169</v>
      </c>
      <c r="C34" s="29"/>
      <c r="D34" s="29"/>
      <c r="E34" s="29"/>
      <c r="F34" s="29"/>
      <c r="G34" s="40"/>
      <c r="H34" s="15">
        <v>1</v>
      </c>
      <c r="I34" s="28">
        <v>0</v>
      </c>
      <c r="J34" s="8">
        <f t="shared" si="1"/>
        <v>0</v>
      </c>
    </row>
    <row r="35" spans="1:10" ht="32.25" customHeight="1">
      <c r="A35" s="5">
        <v>26</v>
      </c>
      <c r="B35" s="29" t="s">
        <v>161</v>
      </c>
      <c r="C35" s="29"/>
      <c r="D35" s="29"/>
      <c r="E35" s="29"/>
      <c r="F35" s="29"/>
      <c r="G35" s="40"/>
      <c r="H35" s="15">
        <v>7</v>
      </c>
      <c r="I35" s="28">
        <v>0</v>
      </c>
      <c r="J35" s="8">
        <f t="shared" si="1"/>
        <v>0</v>
      </c>
    </row>
    <row r="36" spans="1:10" ht="32.25" customHeight="1">
      <c r="A36" s="5">
        <v>27</v>
      </c>
      <c r="B36" s="29" t="s">
        <v>165</v>
      </c>
      <c r="C36" s="29"/>
      <c r="D36" s="29"/>
      <c r="E36" s="29"/>
      <c r="F36" s="29"/>
      <c r="G36" s="40"/>
      <c r="H36" s="15">
        <v>2</v>
      </c>
      <c r="I36" s="28">
        <v>0</v>
      </c>
      <c r="J36" s="8">
        <f t="shared" si="1"/>
        <v>0</v>
      </c>
    </row>
    <row r="37" spans="1:10" ht="32.25" customHeight="1">
      <c r="A37" s="5">
        <v>28</v>
      </c>
      <c r="B37" s="29" t="s">
        <v>166</v>
      </c>
      <c r="C37" s="29"/>
      <c r="D37" s="29"/>
      <c r="E37" s="29"/>
      <c r="F37" s="29"/>
      <c r="G37" s="40"/>
      <c r="H37" s="15">
        <v>2</v>
      </c>
      <c r="I37" s="28">
        <v>0</v>
      </c>
      <c r="J37" s="8">
        <f t="shared" si="1"/>
        <v>0</v>
      </c>
    </row>
    <row r="38" spans="1:10" ht="32.25" customHeight="1">
      <c r="A38" s="5">
        <v>29</v>
      </c>
      <c r="B38" s="29" t="s">
        <v>167</v>
      </c>
      <c r="C38" s="29"/>
      <c r="D38" s="29"/>
      <c r="E38" s="29"/>
      <c r="F38" s="29"/>
      <c r="G38" s="40"/>
      <c r="H38" s="15">
        <v>2</v>
      </c>
      <c r="I38" s="28">
        <v>0</v>
      </c>
      <c r="J38" s="8">
        <f t="shared" si="1"/>
        <v>0</v>
      </c>
    </row>
    <row r="39" spans="1:10" ht="32.25" customHeight="1">
      <c r="A39" s="5">
        <v>30</v>
      </c>
      <c r="B39" s="29" t="s">
        <v>168</v>
      </c>
      <c r="C39" s="29"/>
      <c r="D39" s="29"/>
      <c r="E39" s="29"/>
      <c r="F39" s="29"/>
      <c r="G39" s="40"/>
      <c r="H39" s="15">
        <v>2</v>
      </c>
      <c r="I39" s="28">
        <v>0</v>
      </c>
      <c r="J39" s="8">
        <f t="shared" si="1"/>
        <v>0</v>
      </c>
    </row>
    <row r="40" spans="1:10" ht="32.25" customHeight="1">
      <c r="A40" s="5">
        <v>31</v>
      </c>
      <c r="B40" s="29" t="s">
        <v>164</v>
      </c>
      <c r="C40" s="29"/>
      <c r="D40" s="29"/>
      <c r="E40" s="29"/>
      <c r="F40" s="29"/>
      <c r="G40" s="40"/>
      <c r="H40" s="15">
        <v>5</v>
      </c>
      <c r="I40" s="28">
        <v>0</v>
      </c>
      <c r="J40" s="8">
        <f>(H40*I40)</f>
        <v>0</v>
      </c>
    </row>
    <row r="41" spans="1:10" ht="32.25" customHeight="1">
      <c r="A41" s="5">
        <v>32</v>
      </c>
      <c r="B41" s="40" t="s">
        <v>158</v>
      </c>
      <c r="C41" s="41"/>
      <c r="D41" s="41"/>
      <c r="E41" s="41"/>
      <c r="F41" s="41"/>
      <c r="G41" s="42"/>
      <c r="H41" s="15">
        <v>5</v>
      </c>
      <c r="I41" s="28">
        <v>0</v>
      </c>
      <c r="J41" s="8">
        <f t="shared" si="1"/>
        <v>0</v>
      </c>
    </row>
    <row r="42" spans="1:10" ht="32.25" customHeight="1">
      <c r="A42" s="5">
        <v>33</v>
      </c>
      <c r="B42" s="40" t="s">
        <v>24</v>
      </c>
      <c r="C42" s="41"/>
      <c r="D42" s="41"/>
      <c r="E42" s="41"/>
      <c r="F42" s="41"/>
      <c r="G42" s="42"/>
      <c r="H42" s="15">
        <v>5</v>
      </c>
      <c r="I42" s="28">
        <v>0</v>
      </c>
      <c r="J42" s="8">
        <f t="shared" si="1"/>
        <v>0</v>
      </c>
    </row>
    <row r="43" spans="1:10" ht="33" customHeight="1">
      <c r="A43" s="5">
        <v>34</v>
      </c>
      <c r="B43" s="29" t="s">
        <v>25</v>
      </c>
      <c r="C43" s="29"/>
      <c r="D43" s="29"/>
      <c r="E43" s="29"/>
      <c r="F43" s="29"/>
      <c r="G43" s="40"/>
      <c r="H43" s="15">
        <v>100</v>
      </c>
      <c r="I43" s="28">
        <v>0</v>
      </c>
      <c r="J43" s="8">
        <f t="shared" si="1"/>
        <v>0</v>
      </c>
    </row>
    <row r="44" spans="1:10" ht="19.5" customHeight="1">
      <c r="A44" s="43" t="s">
        <v>106</v>
      </c>
      <c r="B44" s="43"/>
      <c r="C44" s="43"/>
      <c r="D44" s="43"/>
      <c r="E44" s="43"/>
      <c r="F44" s="43"/>
      <c r="G44" s="43"/>
      <c r="H44" s="43"/>
      <c r="I44" s="43"/>
      <c r="J44" s="11">
        <f>SUM(J10:J43)</f>
        <v>0</v>
      </c>
    </row>
    <row r="45" ht="15">
      <c r="A45" s="9" t="s">
        <v>17</v>
      </c>
    </row>
    <row r="46" ht="15">
      <c r="A46" s="9" t="s">
        <v>107</v>
      </c>
    </row>
    <row r="47" ht="15">
      <c r="A47" s="9" t="s">
        <v>18</v>
      </c>
    </row>
    <row r="48" ht="15">
      <c r="A48" s="9"/>
    </row>
    <row r="49" spans="1:10" ht="12.75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8:10" ht="15">
      <c r="H56" s="12" t="s">
        <v>20</v>
      </c>
      <c r="I56" s="12"/>
      <c r="J56" s="4"/>
    </row>
    <row r="57" spans="8:10" ht="12.75">
      <c r="H57" s="34" t="s">
        <v>21</v>
      </c>
      <c r="I57" s="34"/>
      <c r="J57" s="34"/>
    </row>
    <row r="58" spans="8:10" ht="12.75">
      <c r="H58" s="35" t="s">
        <v>22</v>
      </c>
      <c r="I58" s="35"/>
      <c r="J58" s="35"/>
    </row>
  </sheetData>
  <sheetProtection/>
  <mergeCells count="42">
    <mergeCell ref="B36:G36"/>
    <mergeCell ref="B37:G37"/>
    <mergeCell ref="B38:G38"/>
    <mergeCell ref="B39:G39"/>
    <mergeCell ref="B22:G22"/>
    <mergeCell ref="B31:G31"/>
    <mergeCell ref="B32:G32"/>
    <mergeCell ref="B33:G33"/>
    <mergeCell ref="B34:G34"/>
    <mergeCell ref="B35:G35"/>
    <mergeCell ref="B23:G23"/>
    <mergeCell ref="B24:G24"/>
    <mergeCell ref="B25:G25"/>
    <mergeCell ref="B26:G26"/>
    <mergeCell ref="H57:J57"/>
    <mergeCell ref="B30:G30"/>
    <mergeCell ref="B27:G27"/>
    <mergeCell ref="B29:G29"/>
    <mergeCell ref="B28:G28"/>
    <mergeCell ref="B40:G40"/>
    <mergeCell ref="H58:J58"/>
    <mergeCell ref="B43:G43"/>
    <mergeCell ref="A49:J54"/>
    <mergeCell ref="B42:G42"/>
    <mergeCell ref="B41:G41"/>
    <mergeCell ref="A44:I44"/>
    <mergeCell ref="B17:G17"/>
    <mergeCell ref="B18:G18"/>
    <mergeCell ref="B19:G19"/>
    <mergeCell ref="B20:G20"/>
    <mergeCell ref="B21:G21"/>
    <mergeCell ref="B13:G13"/>
    <mergeCell ref="B16:G16"/>
    <mergeCell ref="B15:G15"/>
    <mergeCell ref="B12:G12"/>
    <mergeCell ref="B14:G14"/>
    <mergeCell ref="B11:G11"/>
    <mergeCell ref="B1:J1"/>
    <mergeCell ref="B6:J6"/>
    <mergeCell ref="B7:J7"/>
    <mergeCell ref="B9:G9"/>
    <mergeCell ref="B10:G10"/>
  </mergeCells>
  <printOptions/>
  <pageMargins left="0.61" right="0.42" top="0.66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J114" sqref="J114"/>
    </sheetView>
  </sheetViews>
  <sheetFormatPr defaultColWidth="9.140625" defaultRowHeight="12.75"/>
  <cols>
    <col min="1" max="1" width="4.8515625" style="0" customWidth="1"/>
  </cols>
  <sheetData>
    <row r="1" spans="1:10" ht="15">
      <c r="A1" s="17"/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0" ht="15">
      <c r="A2" s="17"/>
      <c r="B2" s="18" t="s">
        <v>1</v>
      </c>
      <c r="C2" s="17"/>
      <c r="D2" s="17"/>
      <c r="E2" s="17"/>
      <c r="F2" s="17"/>
      <c r="G2" s="17"/>
      <c r="H2" s="17"/>
      <c r="I2" s="17"/>
      <c r="J2" s="17"/>
    </row>
    <row r="3" spans="1:10" ht="15">
      <c r="A3" s="17"/>
      <c r="B3" s="18" t="s">
        <v>2</v>
      </c>
      <c r="C3" s="17"/>
      <c r="D3" s="17"/>
      <c r="E3" s="17"/>
      <c r="F3" s="17"/>
      <c r="G3" s="17"/>
      <c r="H3" s="18" t="s">
        <v>3</v>
      </c>
      <c r="I3" s="17"/>
      <c r="J3" s="17"/>
    </row>
    <row r="4" spans="1:10" ht="12.75">
      <c r="A4" s="17"/>
      <c r="B4" s="19" t="s">
        <v>4</v>
      </c>
      <c r="C4" s="17"/>
      <c r="D4" s="17"/>
      <c r="E4" s="17"/>
      <c r="F4" s="17"/>
      <c r="G4" s="17"/>
      <c r="H4" s="19" t="s">
        <v>5</v>
      </c>
      <c r="I4" s="17"/>
      <c r="J4" s="17"/>
    </row>
    <row r="5" spans="1:10" ht="18.75">
      <c r="A5" s="17"/>
      <c r="B5" s="20"/>
      <c r="C5" s="17"/>
      <c r="D5" s="17"/>
      <c r="E5" s="17"/>
      <c r="F5" s="17"/>
      <c r="G5" s="17"/>
      <c r="H5" s="17"/>
      <c r="I5" s="17"/>
      <c r="J5" s="17"/>
    </row>
    <row r="6" spans="1:10" ht="18.75">
      <c r="A6" s="17"/>
      <c r="B6" s="45" t="s">
        <v>129</v>
      </c>
      <c r="C6" s="45"/>
      <c r="D6" s="45"/>
      <c r="E6" s="45"/>
      <c r="F6" s="45"/>
      <c r="G6" s="45"/>
      <c r="H6" s="45"/>
      <c r="I6" s="45"/>
      <c r="J6" s="45"/>
    </row>
    <row r="7" spans="1:10" ht="15">
      <c r="A7" s="17"/>
      <c r="B7" s="46" t="s">
        <v>29</v>
      </c>
      <c r="C7" s="46"/>
      <c r="D7" s="46"/>
      <c r="E7" s="46"/>
      <c r="F7" s="46"/>
      <c r="G7" s="46"/>
      <c r="H7" s="46"/>
      <c r="I7" s="46"/>
      <c r="J7" s="46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63.75">
      <c r="A9" s="21" t="s">
        <v>11</v>
      </c>
      <c r="B9" s="33" t="s">
        <v>7</v>
      </c>
      <c r="C9" s="33"/>
      <c r="D9" s="33"/>
      <c r="E9" s="33"/>
      <c r="F9" s="33"/>
      <c r="G9" s="33"/>
      <c r="H9" s="6" t="s">
        <v>8</v>
      </c>
      <c r="I9" s="7" t="s">
        <v>9</v>
      </c>
      <c r="J9" s="7" t="s">
        <v>10</v>
      </c>
    </row>
    <row r="10" spans="1:10" ht="30.75" customHeight="1">
      <c r="A10" s="21">
        <v>1</v>
      </c>
      <c r="B10" s="40" t="s">
        <v>30</v>
      </c>
      <c r="C10" s="41"/>
      <c r="D10" s="41"/>
      <c r="E10" s="41"/>
      <c r="F10" s="41"/>
      <c r="G10" s="42"/>
      <c r="H10" s="22">
        <v>50</v>
      </c>
      <c r="I10" s="23">
        <v>0</v>
      </c>
      <c r="J10" s="23">
        <f>(H10*I10)</f>
        <v>0</v>
      </c>
    </row>
    <row r="11" spans="1:10" ht="27.75" customHeight="1">
      <c r="A11" s="21">
        <v>2</v>
      </c>
      <c r="B11" s="40" t="s">
        <v>31</v>
      </c>
      <c r="C11" s="41"/>
      <c r="D11" s="41"/>
      <c r="E11" s="41"/>
      <c r="F11" s="41"/>
      <c r="G11" s="42"/>
      <c r="H11" s="21">
        <v>2</v>
      </c>
      <c r="I11" s="23">
        <v>0</v>
      </c>
      <c r="J11" s="23">
        <f aca="true" t="shared" si="0" ref="J11:J74">(H11*I11)</f>
        <v>0</v>
      </c>
    </row>
    <row r="12" spans="1:10" ht="68.25" customHeight="1">
      <c r="A12" s="21">
        <v>3</v>
      </c>
      <c r="B12" s="47" t="s">
        <v>32</v>
      </c>
      <c r="C12" s="41"/>
      <c r="D12" s="41"/>
      <c r="E12" s="41"/>
      <c r="F12" s="41"/>
      <c r="G12" s="42"/>
      <c r="H12" s="21">
        <v>50</v>
      </c>
      <c r="I12" s="23">
        <v>0</v>
      </c>
      <c r="J12" s="23">
        <f t="shared" si="0"/>
        <v>0</v>
      </c>
    </row>
    <row r="13" spans="1:10" ht="82.5" customHeight="1">
      <c r="A13" s="21">
        <v>4</v>
      </c>
      <c r="B13" s="47" t="s">
        <v>147</v>
      </c>
      <c r="C13" s="41"/>
      <c r="D13" s="41"/>
      <c r="E13" s="41"/>
      <c r="F13" s="41"/>
      <c r="G13" s="42"/>
      <c r="H13" s="21">
        <v>20</v>
      </c>
      <c r="I13" s="23">
        <v>0</v>
      </c>
      <c r="J13" s="23">
        <f t="shared" si="0"/>
        <v>0</v>
      </c>
    </row>
    <row r="14" spans="1:10" ht="72.75" customHeight="1">
      <c r="A14" s="21">
        <v>5</v>
      </c>
      <c r="B14" s="47" t="s">
        <v>146</v>
      </c>
      <c r="C14" s="41"/>
      <c r="D14" s="41"/>
      <c r="E14" s="41"/>
      <c r="F14" s="41"/>
      <c r="G14" s="42"/>
      <c r="H14" s="21">
        <v>300</v>
      </c>
      <c r="I14" s="23">
        <v>0</v>
      </c>
      <c r="J14" s="23">
        <f t="shared" si="0"/>
        <v>0</v>
      </c>
    </row>
    <row r="15" spans="1:10" ht="27.75" customHeight="1">
      <c r="A15" s="21">
        <v>6</v>
      </c>
      <c r="B15" s="40" t="s">
        <v>33</v>
      </c>
      <c r="C15" s="41"/>
      <c r="D15" s="41"/>
      <c r="E15" s="41"/>
      <c r="F15" s="41"/>
      <c r="G15" s="42"/>
      <c r="H15" s="21">
        <v>40</v>
      </c>
      <c r="I15" s="23">
        <v>0</v>
      </c>
      <c r="J15" s="23">
        <f t="shared" si="0"/>
        <v>0</v>
      </c>
    </row>
    <row r="16" spans="1:10" ht="27.75" customHeight="1">
      <c r="A16" s="21">
        <v>7</v>
      </c>
      <c r="B16" s="40" t="s">
        <v>34</v>
      </c>
      <c r="C16" s="41"/>
      <c r="D16" s="41"/>
      <c r="E16" s="41"/>
      <c r="F16" s="41"/>
      <c r="G16" s="42"/>
      <c r="H16" s="21">
        <v>50</v>
      </c>
      <c r="I16" s="23">
        <v>0</v>
      </c>
      <c r="J16" s="23">
        <f t="shared" si="0"/>
        <v>0</v>
      </c>
    </row>
    <row r="17" spans="1:10" ht="36.75" customHeight="1">
      <c r="A17" s="21">
        <v>8</v>
      </c>
      <c r="B17" s="40" t="s">
        <v>35</v>
      </c>
      <c r="C17" s="41"/>
      <c r="D17" s="41"/>
      <c r="E17" s="41"/>
      <c r="F17" s="41"/>
      <c r="G17" s="42"/>
      <c r="H17" s="21">
        <v>40</v>
      </c>
      <c r="I17" s="23">
        <v>0</v>
      </c>
      <c r="J17" s="23">
        <f t="shared" si="0"/>
        <v>0</v>
      </c>
    </row>
    <row r="18" spans="1:10" ht="54.75" customHeight="1">
      <c r="A18" s="21">
        <v>9</v>
      </c>
      <c r="B18" s="40" t="s">
        <v>36</v>
      </c>
      <c r="C18" s="41"/>
      <c r="D18" s="41"/>
      <c r="E18" s="41"/>
      <c r="F18" s="41"/>
      <c r="G18" s="42"/>
      <c r="H18" s="21">
        <v>40</v>
      </c>
      <c r="I18" s="23">
        <v>0</v>
      </c>
      <c r="J18" s="23">
        <f t="shared" si="0"/>
        <v>0</v>
      </c>
    </row>
    <row r="19" spans="1:10" ht="36.75" customHeight="1">
      <c r="A19" s="21">
        <v>10</v>
      </c>
      <c r="B19" s="40" t="s">
        <v>37</v>
      </c>
      <c r="C19" s="41"/>
      <c r="D19" s="41"/>
      <c r="E19" s="41"/>
      <c r="F19" s="41"/>
      <c r="G19" s="42"/>
      <c r="H19" s="21">
        <v>30</v>
      </c>
      <c r="I19" s="23">
        <v>0</v>
      </c>
      <c r="J19" s="23">
        <f t="shared" si="0"/>
        <v>0</v>
      </c>
    </row>
    <row r="20" spans="1:10" ht="27.75" customHeight="1">
      <c r="A20" s="21">
        <v>11</v>
      </c>
      <c r="B20" s="40" t="s">
        <v>38</v>
      </c>
      <c r="C20" s="41"/>
      <c r="D20" s="41"/>
      <c r="E20" s="41"/>
      <c r="F20" s="41"/>
      <c r="G20" s="42"/>
      <c r="H20" s="21">
        <v>30</v>
      </c>
      <c r="I20" s="23">
        <v>0</v>
      </c>
      <c r="J20" s="23">
        <f t="shared" si="0"/>
        <v>0</v>
      </c>
    </row>
    <row r="21" spans="1:10" ht="27.75" customHeight="1">
      <c r="A21" s="21">
        <v>12</v>
      </c>
      <c r="B21" s="40" t="s">
        <v>39</v>
      </c>
      <c r="C21" s="41"/>
      <c r="D21" s="41"/>
      <c r="E21" s="41"/>
      <c r="F21" s="41"/>
      <c r="G21" s="42"/>
      <c r="H21" s="21">
        <v>30</v>
      </c>
      <c r="I21" s="23">
        <v>0</v>
      </c>
      <c r="J21" s="23">
        <f t="shared" si="0"/>
        <v>0</v>
      </c>
    </row>
    <row r="22" spans="1:10" ht="43.5" customHeight="1">
      <c r="A22" s="21">
        <v>13</v>
      </c>
      <c r="B22" s="40" t="s">
        <v>40</v>
      </c>
      <c r="C22" s="41"/>
      <c r="D22" s="41"/>
      <c r="E22" s="41"/>
      <c r="F22" s="41"/>
      <c r="G22" s="42"/>
      <c r="H22" s="21">
        <v>30</v>
      </c>
      <c r="I22" s="23">
        <v>0</v>
      </c>
      <c r="J22" s="23">
        <f t="shared" si="0"/>
        <v>0</v>
      </c>
    </row>
    <row r="23" spans="1:10" ht="53.25" customHeight="1">
      <c r="A23" s="21">
        <v>14</v>
      </c>
      <c r="B23" s="40" t="s">
        <v>41</v>
      </c>
      <c r="C23" s="41"/>
      <c r="D23" s="41"/>
      <c r="E23" s="41"/>
      <c r="F23" s="41"/>
      <c r="G23" s="42"/>
      <c r="H23" s="21">
        <v>2</v>
      </c>
      <c r="I23" s="23">
        <v>0</v>
      </c>
      <c r="J23" s="23">
        <f t="shared" si="0"/>
        <v>0</v>
      </c>
    </row>
    <row r="24" spans="1:10" ht="39.75" customHeight="1">
      <c r="A24" s="21">
        <v>15</v>
      </c>
      <c r="B24" s="40" t="s">
        <v>42</v>
      </c>
      <c r="C24" s="41"/>
      <c r="D24" s="41"/>
      <c r="E24" s="41"/>
      <c r="F24" s="41"/>
      <c r="G24" s="42"/>
      <c r="H24" s="21">
        <v>4</v>
      </c>
      <c r="I24" s="23">
        <v>0</v>
      </c>
      <c r="J24" s="23">
        <f t="shared" si="0"/>
        <v>0</v>
      </c>
    </row>
    <row r="25" spans="1:10" ht="57" customHeight="1">
      <c r="A25" s="21">
        <v>16</v>
      </c>
      <c r="B25" s="40" t="s">
        <v>43</v>
      </c>
      <c r="C25" s="41"/>
      <c r="D25" s="41"/>
      <c r="E25" s="41"/>
      <c r="F25" s="41"/>
      <c r="G25" s="42"/>
      <c r="H25" s="21">
        <v>10</v>
      </c>
      <c r="I25" s="23">
        <v>0</v>
      </c>
      <c r="J25" s="23">
        <f t="shared" si="0"/>
        <v>0</v>
      </c>
    </row>
    <row r="26" spans="1:10" ht="27.75" customHeight="1">
      <c r="A26" s="21">
        <v>17</v>
      </c>
      <c r="B26" s="40" t="s">
        <v>44</v>
      </c>
      <c r="C26" s="41"/>
      <c r="D26" s="41"/>
      <c r="E26" s="41"/>
      <c r="F26" s="41"/>
      <c r="G26" s="42"/>
      <c r="H26" s="21">
        <v>30</v>
      </c>
      <c r="I26" s="23">
        <v>0</v>
      </c>
      <c r="J26" s="23">
        <f t="shared" si="0"/>
        <v>0</v>
      </c>
    </row>
    <row r="27" spans="1:10" ht="55.5" customHeight="1">
      <c r="A27" s="21">
        <v>18</v>
      </c>
      <c r="B27" s="40" t="s">
        <v>45</v>
      </c>
      <c r="C27" s="41"/>
      <c r="D27" s="41"/>
      <c r="E27" s="41"/>
      <c r="F27" s="41"/>
      <c r="G27" s="42"/>
      <c r="H27" s="21">
        <v>30</v>
      </c>
      <c r="I27" s="23">
        <v>0</v>
      </c>
      <c r="J27" s="23">
        <f t="shared" si="0"/>
        <v>0</v>
      </c>
    </row>
    <row r="28" spans="1:10" ht="39.75" customHeight="1">
      <c r="A28" s="21">
        <v>19</v>
      </c>
      <c r="B28" s="40" t="s">
        <v>46</v>
      </c>
      <c r="C28" s="41"/>
      <c r="D28" s="41"/>
      <c r="E28" s="41"/>
      <c r="F28" s="41"/>
      <c r="G28" s="42"/>
      <c r="H28" s="21">
        <v>50</v>
      </c>
      <c r="I28" s="23">
        <v>0</v>
      </c>
      <c r="J28" s="23">
        <f t="shared" si="0"/>
        <v>0</v>
      </c>
    </row>
    <row r="29" spans="1:10" ht="33.75" customHeight="1">
      <c r="A29" s="21">
        <v>20</v>
      </c>
      <c r="B29" s="40" t="s">
        <v>47</v>
      </c>
      <c r="C29" s="41"/>
      <c r="D29" s="41"/>
      <c r="E29" s="41"/>
      <c r="F29" s="41"/>
      <c r="G29" s="42"/>
      <c r="H29" s="21">
        <v>150</v>
      </c>
      <c r="I29" s="23">
        <v>0</v>
      </c>
      <c r="J29" s="23">
        <f t="shared" si="0"/>
        <v>0</v>
      </c>
    </row>
    <row r="30" spans="1:10" ht="40.5" customHeight="1">
      <c r="A30" s="21">
        <v>21</v>
      </c>
      <c r="B30" s="40" t="s">
        <v>48</v>
      </c>
      <c r="C30" s="41"/>
      <c r="D30" s="41"/>
      <c r="E30" s="41"/>
      <c r="F30" s="41"/>
      <c r="G30" s="42"/>
      <c r="H30" s="21">
        <v>2</v>
      </c>
      <c r="I30" s="23">
        <v>0</v>
      </c>
      <c r="J30" s="23">
        <f t="shared" si="0"/>
        <v>0</v>
      </c>
    </row>
    <row r="31" spans="1:10" ht="27.75" customHeight="1">
      <c r="A31" s="21">
        <v>22</v>
      </c>
      <c r="B31" s="40" t="s">
        <v>148</v>
      </c>
      <c r="C31" s="41"/>
      <c r="D31" s="41"/>
      <c r="E31" s="41"/>
      <c r="F31" s="41"/>
      <c r="G31" s="42"/>
      <c r="H31" s="21">
        <v>10</v>
      </c>
      <c r="I31" s="23">
        <v>0</v>
      </c>
      <c r="J31" s="23">
        <f t="shared" si="0"/>
        <v>0</v>
      </c>
    </row>
    <row r="32" spans="1:10" ht="27.75" customHeight="1">
      <c r="A32" s="21">
        <v>23</v>
      </c>
      <c r="B32" s="40" t="s">
        <v>49</v>
      </c>
      <c r="C32" s="41"/>
      <c r="D32" s="41"/>
      <c r="E32" s="41"/>
      <c r="F32" s="41"/>
      <c r="G32" s="42"/>
      <c r="H32" s="21">
        <v>2</v>
      </c>
      <c r="I32" s="23">
        <v>0</v>
      </c>
      <c r="J32" s="23">
        <f t="shared" si="0"/>
        <v>0</v>
      </c>
    </row>
    <row r="33" spans="1:10" ht="27.75" customHeight="1">
      <c r="A33" s="21">
        <v>24</v>
      </c>
      <c r="B33" s="40" t="s">
        <v>50</v>
      </c>
      <c r="C33" s="41"/>
      <c r="D33" s="41"/>
      <c r="E33" s="41"/>
      <c r="F33" s="41"/>
      <c r="G33" s="42"/>
      <c r="H33" s="21">
        <v>2</v>
      </c>
      <c r="I33" s="23">
        <v>0</v>
      </c>
      <c r="J33" s="23">
        <f t="shared" si="0"/>
        <v>0</v>
      </c>
    </row>
    <row r="34" spans="1:10" ht="27.75" customHeight="1">
      <c r="A34" s="21">
        <v>25</v>
      </c>
      <c r="B34" s="40" t="s">
        <v>145</v>
      </c>
      <c r="C34" s="41"/>
      <c r="D34" s="41"/>
      <c r="E34" s="41"/>
      <c r="F34" s="41"/>
      <c r="G34" s="42"/>
      <c r="H34" s="21">
        <v>3</v>
      </c>
      <c r="I34" s="23">
        <v>0</v>
      </c>
      <c r="J34" s="23">
        <f t="shared" si="0"/>
        <v>0</v>
      </c>
    </row>
    <row r="35" spans="1:10" ht="27.75" customHeight="1">
      <c r="A35" s="21">
        <v>26</v>
      </c>
      <c r="B35" s="40" t="s">
        <v>144</v>
      </c>
      <c r="C35" s="41"/>
      <c r="D35" s="41"/>
      <c r="E35" s="41"/>
      <c r="F35" s="41"/>
      <c r="G35" s="42"/>
      <c r="H35" s="21">
        <v>3</v>
      </c>
      <c r="I35" s="23">
        <v>0</v>
      </c>
      <c r="J35" s="23">
        <f t="shared" si="0"/>
        <v>0</v>
      </c>
    </row>
    <row r="36" spans="1:10" ht="27.75" customHeight="1">
      <c r="A36" s="21">
        <v>27</v>
      </c>
      <c r="B36" s="40" t="s">
        <v>143</v>
      </c>
      <c r="C36" s="41"/>
      <c r="D36" s="41"/>
      <c r="E36" s="41"/>
      <c r="F36" s="41"/>
      <c r="G36" s="42"/>
      <c r="H36" s="21">
        <v>5</v>
      </c>
      <c r="I36" s="23">
        <v>0</v>
      </c>
      <c r="J36" s="23">
        <f t="shared" si="0"/>
        <v>0</v>
      </c>
    </row>
    <row r="37" spans="1:10" ht="27.75" customHeight="1">
      <c r="A37" s="21">
        <v>28</v>
      </c>
      <c r="B37" s="40" t="s">
        <v>142</v>
      </c>
      <c r="C37" s="41"/>
      <c r="D37" s="41"/>
      <c r="E37" s="41"/>
      <c r="F37" s="41"/>
      <c r="G37" s="42"/>
      <c r="H37" s="21">
        <v>3</v>
      </c>
      <c r="I37" s="23">
        <v>0</v>
      </c>
      <c r="J37" s="23">
        <f t="shared" si="0"/>
        <v>0</v>
      </c>
    </row>
    <row r="38" spans="1:10" ht="27.75" customHeight="1">
      <c r="A38" s="21">
        <v>29</v>
      </c>
      <c r="B38" s="40" t="s">
        <v>141</v>
      </c>
      <c r="C38" s="41"/>
      <c r="D38" s="41"/>
      <c r="E38" s="41"/>
      <c r="F38" s="41"/>
      <c r="G38" s="42"/>
      <c r="H38" s="21">
        <v>2</v>
      </c>
      <c r="I38" s="23">
        <v>0</v>
      </c>
      <c r="J38" s="23">
        <f t="shared" si="0"/>
        <v>0</v>
      </c>
    </row>
    <row r="39" spans="1:10" ht="27.75" customHeight="1">
      <c r="A39" s="21">
        <v>30</v>
      </c>
      <c r="B39" s="40" t="s">
        <v>140</v>
      </c>
      <c r="C39" s="41"/>
      <c r="D39" s="41"/>
      <c r="E39" s="41"/>
      <c r="F39" s="41"/>
      <c r="G39" s="42"/>
      <c r="H39" s="21">
        <v>1</v>
      </c>
      <c r="I39" s="23">
        <v>0</v>
      </c>
      <c r="J39" s="23">
        <f t="shared" si="0"/>
        <v>0</v>
      </c>
    </row>
    <row r="40" spans="1:10" ht="27.75" customHeight="1">
      <c r="A40" s="21">
        <v>31</v>
      </c>
      <c r="B40" s="40" t="s">
        <v>139</v>
      </c>
      <c r="C40" s="41"/>
      <c r="D40" s="41"/>
      <c r="E40" s="41"/>
      <c r="F40" s="41"/>
      <c r="G40" s="42"/>
      <c r="H40" s="21">
        <v>1</v>
      </c>
      <c r="I40" s="23">
        <v>0</v>
      </c>
      <c r="J40" s="23">
        <f t="shared" si="0"/>
        <v>0</v>
      </c>
    </row>
    <row r="41" spans="1:10" ht="27.75" customHeight="1">
      <c r="A41" s="21">
        <v>32</v>
      </c>
      <c r="B41" s="40" t="s">
        <v>51</v>
      </c>
      <c r="C41" s="41"/>
      <c r="D41" s="41"/>
      <c r="E41" s="41"/>
      <c r="F41" s="41"/>
      <c r="G41" s="42"/>
      <c r="H41" s="21">
        <v>1</v>
      </c>
      <c r="I41" s="23">
        <v>0</v>
      </c>
      <c r="J41" s="23">
        <f t="shared" si="0"/>
        <v>0</v>
      </c>
    </row>
    <row r="42" spans="1:10" ht="27.75" customHeight="1">
      <c r="A42" s="21">
        <v>33</v>
      </c>
      <c r="B42" s="40" t="s">
        <v>52</v>
      </c>
      <c r="C42" s="41"/>
      <c r="D42" s="41"/>
      <c r="E42" s="41"/>
      <c r="F42" s="41"/>
      <c r="G42" s="42"/>
      <c r="H42" s="21">
        <v>1</v>
      </c>
      <c r="I42" s="23">
        <v>0</v>
      </c>
      <c r="J42" s="23">
        <f t="shared" si="0"/>
        <v>0</v>
      </c>
    </row>
    <row r="43" spans="1:10" ht="27.75" customHeight="1">
      <c r="A43" s="21">
        <v>34</v>
      </c>
      <c r="B43" s="40" t="s">
        <v>53</v>
      </c>
      <c r="C43" s="41"/>
      <c r="D43" s="41"/>
      <c r="E43" s="41"/>
      <c r="F43" s="41"/>
      <c r="G43" s="42"/>
      <c r="H43" s="21">
        <v>1</v>
      </c>
      <c r="I43" s="23">
        <v>0</v>
      </c>
      <c r="J43" s="23">
        <f t="shared" si="0"/>
        <v>0</v>
      </c>
    </row>
    <row r="44" spans="1:10" ht="27.75" customHeight="1">
      <c r="A44" s="21">
        <v>35</v>
      </c>
      <c r="B44" s="40" t="s">
        <v>54</v>
      </c>
      <c r="C44" s="41"/>
      <c r="D44" s="41"/>
      <c r="E44" s="41"/>
      <c r="F44" s="41"/>
      <c r="G44" s="42"/>
      <c r="H44" s="21">
        <v>1</v>
      </c>
      <c r="I44" s="23">
        <v>0</v>
      </c>
      <c r="J44" s="23">
        <f t="shared" si="0"/>
        <v>0</v>
      </c>
    </row>
    <row r="45" spans="1:10" ht="27.75" customHeight="1">
      <c r="A45" s="21">
        <v>36</v>
      </c>
      <c r="B45" s="40" t="s">
        <v>55</v>
      </c>
      <c r="C45" s="41"/>
      <c r="D45" s="41"/>
      <c r="E45" s="41"/>
      <c r="F45" s="41"/>
      <c r="G45" s="42"/>
      <c r="H45" s="21">
        <v>5</v>
      </c>
      <c r="I45" s="23">
        <v>0</v>
      </c>
      <c r="J45" s="23">
        <f t="shared" si="0"/>
        <v>0</v>
      </c>
    </row>
    <row r="46" spans="1:10" ht="27.75" customHeight="1">
      <c r="A46" s="21">
        <v>37</v>
      </c>
      <c r="B46" s="40" t="s">
        <v>56</v>
      </c>
      <c r="C46" s="41"/>
      <c r="D46" s="41"/>
      <c r="E46" s="41"/>
      <c r="F46" s="41"/>
      <c r="G46" s="42"/>
      <c r="H46" s="21">
        <v>10</v>
      </c>
      <c r="I46" s="23">
        <v>0</v>
      </c>
      <c r="J46" s="23">
        <f t="shared" si="0"/>
        <v>0</v>
      </c>
    </row>
    <row r="47" spans="1:10" ht="27.75" customHeight="1">
      <c r="A47" s="21">
        <v>38</v>
      </c>
      <c r="B47" s="40" t="s">
        <v>57</v>
      </c>
      <c r="C47" s="41"/>
      <c r="D47" s="41"/>
      <c r="E47" s="41"/>
      <c r="F47" s="41"/>
      <c r="G47" s="42"/>
      <c r="H47" s="21">
        <v>40</v>
      </c>
      <c r="I47" s="23">
        <v>0</v>
      </c>
      <c r="J47" s="23">
        <f t="shared" si="0"/>
        <v>0</v>
      </c>
    </row>
    <row r="48" spans="1:10" ht="27.75" customHeight="1">
      <c r="A48" s="21">
        <v>39</v>
      </c>
      <c r="B48" s="40" t="s">
        <v>58</v>
      </c>
      <c r="C48" s="41"/>
      <c r="D48" s="41"/>
      <c r="E48" s="41"/>
      <c r="F48" s="41"/>
      <c r="G48" s="42"/>
      <c r="H48" s="21">
        <v>20</v>
      </c>
      <c r="I48" s="23">
        <v>0</v>
      </c>
      <c r="J48" s="23">
        <f t="shared" si="0"/>
        <v>0</v>
      </c>
    </row>
    <row r="49" spans="1:10" ht="27.75" customHeight="1">
      <c r="A49" s="21">
        <v>40</v>
      </c>
      <c r="B49" s="40" t="s">
        <v>59</v>
      </c>
      <c r="C49" s="41"/>
      <c r="D49" s="41"/>
      <c r="E49" s="41"/>
      <c r="F49" s="41"/>
      <c r="G49" s="42"/>
      <c r="H49" s="21">
        <v>20</v>
      </c>
      <c r="I49" s="23">
        <v>0</v>
      </c>
      <c r="J49" s="23">
        <f t="shared" si="0"/>
        <v>0</v>
      </c>
    </row>
    <row r="50" spans="1:10" ht="27.75" customHeight="1">
      <c r="A50" s="21">
        <v>41</v>
      </c>
      <c r="B50" s="40" t="s">
        <v>60</v>
      </c>
      <c r="C50" s="41"/>
      <c r="D50" s="41"/>
      <c r="E50" s="41"/>
      <c r="F50" s="41"/>
      <c r="G50" s="42"/>
      <c r="H50" s="21">
        <v>10</v>
      </c>
      <c r="I50" s="23">
        <v>0</v>
      </c>
      <c r="J50" s="23">
        <f t="shared" si="0"/>
        <v>0</v>
      </c>
    </row>
    <row r="51" spans="1:10" ht="27.75" customHeight="1">
      <c r="A51" s="21">
        <v>42</v>
      </c>
      <c r="B51" s="40" t="s">
        <v>138</v>
      </c>
      <c r="C51" s="41"/>
      <c r="D51" s="41"/>
      <c r="E51" s="41"/>
      <c r="F51" s="41"/>
      <c r="G51" s="42"/>
      <c r="H51" s="21">
        <v>1</v>
      </c>
      <c r="I51" s="23">
        <v>0</v>
      </c>
      <c r="J51" s="23">
        <f t="shared" si="0"/>
        <v>0</v>
      </c>
    </row>
    <row r="52" spans="1:10" ht="27.75" customHeight="1">
      <c r="A52" s="21">
        <v>43</v>
      </c>
      <c r="B52" s="40" t="s">
        <v>61</v>
      </c>
      <c r="C52" s="41"/>
      <c r="D52" s="41"/>
      <c r="E52" s="41"/>
      <c r="F52" s="41"/>
      <c r="G52" s="42"/>
      <c r="H52" s="21">
        <v>2</v>
      </c>
      <c r="I52" s="23">
        <v>0</v>
      </c>
      <c r="J52" s="23">
        <f t="shared" si="0"/>
        <v>0</v>
      </c>
    </row>
    <row r="53" spans="1:10" ht="27.75" customHeight="1">
      <c r="A53" s="21">
        <v>44</v>
      </c>
      <c r="B53" s="40" t="s">
        <v>62</v>
      </c>
      <c r="C53" s="41"/>
      <c r="D53" s="41"/>
      <c r="E53" s="41"/>
      <c r="F53" s="41"/>
      <c r="G53" s="42"/>
      <c r="H53" s="21">
        <v>2</v>
      </c>
      <c r="I53" s="23">
        <v>0</v>
      </c>
      <c r="J53" s="23">
        <f t="shared" si="0"/>
        <v>0</v>
      </c>
    </row>
    <row r="54" spans="1:10" ht="27.75" customHeight="1">
      <c r="A54" s="21">
        <v>45</v>
      </c>
      <c r="B54" s="40" t="s">
        <v>63</v>
      </c>
      <c r="C54" s="41"/>
      <c r="D54" s="41"/>
      <c r="E54" s="41"/>
      <c r="F54" s="41"/>
      <c r="G54" s="42"/>
      <c r="H54" s="21">
        <v>2</v>
      </c>
      <c r="I54" s="23">
        <v>0</v>
      </c>
      <c r="J54" s="23">
        <f t="shared" si="0"/>
        <v>0</v>
      </c>
    </row>
    <row r="55" spans="1:10" ht="27.75" customHeight="1">
      <c r="A55" s="21">
        <v>46</v>
      </c>
      <c r="B55" s="40" t="s">
        <v>64</v>
      </c>
      <c r="C55" s="41"/>
      <c r="D55" s="41"/>
      <c r="E55" s="41"/>
      <c r="F55" s="41"/>
      <c r="G55" s="42"/>
      <c r="H55" s="21">
        <v>2</v>
      </c>
      <c r="I55" s="23">
        <v>0</v>
      </c>
      <c r="J55" s="23">
        <f t="shared" si="0"/>
        <v>0</v>
      </c>
    </row>
    <row r="56" spans="1:10" ht="27.75" customHeight="1">
      <c r="A56" s="21">
        <v>47</v>
      </c>
      <c r="B56" s="40" t="s">
        <v>65</v>
      </c>
      <c r="C56" s="41"/>
      <c r="D56" s="41"/>
      <c r="E56" s="41"/>
      <c r="F56" s="41"/>
      <c r="G56" s="42"/>
      <c r="H56" s="21">
        <v>10</v>
      </c>
      <c r="I56" s="23">
        <v>0</v>
      </c>
      <c r="J56" s="23">
        <f t="shared" si="0"/>
        <v>0</v>
      </c>
    </row>
    <row r="57" spans="1:10" ht="27.75" customHeight="1">
      <c r="A57" s="21">
        <v>48</v>
      </c>
      <c r="B57" s="40" t="s">
        <v>66</v>
      </c>
      <c r="C57" s="41"/>
      <c r="D57" s="41"/>
      <c r="E57" s="41"/>
      <c r="F57" s="41"/>
      <c r="G57" s="42"/>
      <c r="H57" s="21">
        <v>10</v>
      </c>
      <c r="I57" s="23">
        <v>0</v>
      </c>
      <c r="J57" s="23">
        <f t="shared" si="0"/>
        <v>0</v>
      </c>
    </row>
    <row r="58" spans="1:10" ht="27.75" customHeight="1">
      <c r="A58" s="21">
        <v>49</v>
      </c>
      <c r="B58" s="40" t="s">
        <v>67</v>
      </c>
      <c r="C58" s="41"/>
      <c r="D58" s="41"/>
      <c r="E58" s="41"/>
      <c r="F58" s="41"/>
      <c r="G58" s="42"/>
      <c r="H58" s="21">
        <v>2</v>
      </c>
      <c r="I58" s="23">
        <v>0</v>
      </c>
      <c r="J58" s="23">
        <f t="shared" si="0"/>
        <v>0</v>
      </c>
    </row>
    <row r="59" spans="1:10" ht="27.75" customHeight="1">
      <c r="A59" s="21">
        <v>50</v>
      </c>
      <c r="B59" s="40" t="s">
        <v>68</v>
      </c>
      <c r="C59" s="41"/>
      <c r="D59" s="41"/>
      <c r="E59" s="41"/>
      <c r="F59" s="41"/>
      <c r="G59" s="42"/>
      <c r="H59" s="21">
        <v>2</v>
      </c>
      <c r="I59" s="23">
        <v>0</v>
      </c>
      <c r="J59" s="23">
        <f t="shared" si="0"/>
        <v>0</v>
      </c>
    </row>
    <row r="60" spans="1:10" ht="37.5" customHeight="1">
      <c r="A60" s="21">
        <v>51</v>
      </c>
      <c r="B60" s="40" t="s">
        <v>69</v>
      </c>
      <c r="C60" s="41"/>
      <c r="D60" s="41"/>
      <c r="E60" s="41"/>
      <c r="F60" s="41"/>
      <c r="G60" s="42"/>
      <c r="H60" s="21">
        <v>2</v>
      </c>
      <c r="I60" s="23">
        <v>0</v>
      </c>
      <c r="J60" s="23">
        <f t="shared" si="0"/>
        <v>0</v>
      </c>
    </row>
    <row r="61" spans="1:10" ht="40.5" customHeight="1">
      <c r="A61" s="21">
        <v>52</v>
      </c>
      <c r="B61" s="40" t="s">
        <v>70</v>
      </c>
      <c r="C61" s="41"/>
      <c r="D61" s="41"/>
      <c r="E61" s="41"/>
      <c r="F61" s="41"/>
      <c r="G61" s="42"/>
      <c r="H61" s="21">
        <v>2</v>
      </c>
      <c r="I61" s="23">
        <v>0</v>
      </c>
      <c r="J61" s="23">
        <f t="shared" si="0"/>
        <v>0</v>
      </c>
    </row>
    <row r="62" spans="1:10" ht="27.75" customHeight="1">
      <c r="A62" s="21">
        <v>53</v>
      </c>
      <c r="B62" s="40" t="s">
        <v>71</v>
      </c>
      <c r="C62" s="41"/>
      <c r="D62" s="41"/>
      <c r="E62" s="41"/>
      <c r="F62" s="41"/>
      <c r="G62" s="42"/>
      <c r="H62" s="21">
        <v>40</v>
      </c>
      <c r="I62" s="23">
        <v>0</v>
      </c>
      <c r="J62" s="23">
        <f t="shared" si="0"/>
        <v>0</v>
      </c>
    </row>
    <row r="63" spans="1:10" ht="27.75" customHeight="1">
      <c r="A63" s="21">
        <v>54</v>
      </c>
      <c r="B63" s="40" t="s">
        <v>72</v>
      </c>
      <c r="C63" s="41"/>
      <c r="D63" s="41"/>
      <c r="E63" s="41"/>
      <c r="F63" s="41"/>
      <c r="G63" s="42"/>
      <c r="H63" s="21">
        <v>5</v>
      </c>
      <c r="I63" s="23">
        <v>0</v>
      </c>
      <c r="J63" s="23">
        <f t="shared" si="0"/>
        <v>0</v>
      </c>
    </row>
    <row r="64" spans="1:10" ht="38.25" customHeight="1">
      <c r="A64" s="21">
        <v>55</v>
      </c>
      <c r="B64" s="40" t="s">
        <v>73</v>
      </c>
      <c r="C64" s="41"/>
      <c r="D64" s="41"/>
      <c r="E64" s="41"/>
      <c r="F64" s="41"/>
      <c r="G64" s="42"/>
      <c r="H64" s="21">
        <v>5</v>
      </c>
      <c r="I64" s="23">
        <v>0</v>
      </c>
      <c r="J64" s="23">
        <f t="shared" si="0"/>
        <v>0</v>
      </c>
    </row>
    <row r="65" spans="1:10" ht="27.75" customHeight="1">
      <c r="A65" s="21">
        <v>56</v>
      </c>
      <c r="B65" s="40" t="s">
        <v>74</v>
      </c>
      <c r="C65" s="41"/>
      <c r="D65" s="41"/>
      <c r="E65" s="41"/>
      <c r="F65" s="41"/>
      <c r="G65" s="42"/>
      <c r="H65" s="21">
        <v>2</v>
      </c>
      <c r="I65" s="23">
        <v>0</v>
      </c>
      <c r="J65" s="23">
        <f t="shared" si="0"/>
        <v>0</v>
      </c>
    </row>
    <row r="66" spans="1:10" ht="27.75" customHeight="1">
      <c r="A66" s="21">
        <v>57</v>
      </c>
      <c r="B66" s="40" t="s">
        <v>75</v>
      </c>
      <c r="C66" s="41"/>
      <c r="D66" s="41"/>
      <c r="E66" s="41"/>
      <c r="F66" s="41"/>
      <c r="G66" s="42"/>
      <c r="H66" s="21">
        <v>2</v>
      </c>
      <c r="I66" s="23">
        <v>0</v>
      </c>
      <c r="J66" s="23">
        <f t="shared" si="0"/>
        <v>0</v>
      </c>
    </row>
    <row r="67" spans="1:10" ht="27.75" customHeight="1">
      <c r="A67" s="21">
        <v>58</v>
      </c>
      <c r="B67" s="40" t="s">
        <v>137</v>
      </c>
      <c r="C67" s="41"/>
      <c r="D67" s="41"/>
      <c r="E67" s="41"/>
      <c r="F67" s="41"/>
      <c r="G67" s="42"/>
      <c r="H67" s="21">
        <v>2</v>
      </c>
      <c r="I67" s="23">
        <v>0</v>
      </c>
      <c r="J67" s="23">
        <f t="shared" si="0"/>
        <v>0</v>
      </c>
    </row>
    <row r="68" spans="1:10" ht="39" customHeight="1">
      <c r="A68" s="21">
        <v>59</v>
      </c>
      <c r="B68" s="40" t="s">
        <v>76</v>
      </c>
      <c r="C68" s="41"/>
      <c r="D68" s="41"/>
      <c r="E68" s="41"/>
      <c r="F68" s="41"/>
      <c r="G68" s="42"/>
      <c r="H68" s="21">
        <v>2</v>
      </c>
      <c r="I68" s="23">
        <v>0</v>
      </c>
      <c r="J68" s="23">
        <f t="shared" si="0"/>
        <v>0</v>
      </c>
    </row>
    <row r="69" spans="1:10" ht="27.75" customHeight="1">
      <c r="A69" s="21">
        <v>60</v>
      </c>
      <c r="B69" s="40" t="s">
        <v>77</v>
      </c>
      <c r="C69" s="41"/>
      <c r="D69" s="41"/>
      <c r="E69" s="41"/>
      <c r="F69" s="41"/>
      <c r="G69" s="42"/>
      <c r="H69" s="21">
        <v>5</v>
      </c>
      <c r="I69" s="23">
        <v>0</v>
      </c>
      <c r="J69" s="23">
        <f t="shared" si="0"/>
        <v>0</v>
      </c>
    </row>
    <row r="70" spans="1:10" ht="27.75" customHeight="1">
      <c r="A70" s="21">
        <v>61</v>
      </c>
      <c r="B70" s="40" t="s">
        <v>78</v>
      </c>
      <c r="C70" s="41"/>
      <c r="D70" s="41"/>
      <c r="E70" s="41"/>
      <c r="F70" s="41"/>
      <c r="G70" s="42"/>
      <c r="H70" s="21">
        <v>10</v>
      </c>
      <c r="I70" s="23">
        <v>0</v>
      </c>
      <c r="J70" s="23">
        <f t="shared" si="0"/>
        <v>0</v>
      </c>
    </row>
    <row r="71" spans="1:10" ht="27.75" customHeight="1">
      <c r="A71" s="21">
        <v>62</v>
      </c>
      <c r="B71" s="40" t="s">
        <v>79</v>
      </c>
      <c r="C71" s="41"/>
      <c r="D71" s="41"/>
      <c r="E71" s="41"/>
      <c r="F71" s="41"/>
      <c r="G71" s="42"/>
      <c r="H71" s="21">
        <v>20</v>
      </c>
      <c r="I71" s="23">
        <v>0</v>
      </c>
      <c r="J71" s="23">
        <f t="shared" si="0"/>
        <v>0</v>
      </c>
    </row>
    <row r="72" spans="1:10" ht="27.75" customHeight="1">
      <c r="A72" s="21">
        <v>63</v>
      </c>
      <c r="B72" s="40" t="s">
        <v>80</v>
      </c>
      <c r="C72" s="41"/>
      <c r="D72" s="41"/>
      <c r="E72" s="41"/>
      <c r="F72" s="41"/>
      <c r="G72" s="42"/>
      <c r="H72" s="21">
        <v>5</v>
      </c>
      <c r="I72" s="23">
        <v>0</v>
      </c>
      <c r="J72" s="23">
        <f t="shared" si="0"/>
        <v>0</v>
      </c>
    </row>
    <row r="73" spans="1:10" ht="27.75" customHeight="1">
      <c r="A73" s="21">
        <v>64</v>
      </c>
      <c r="B73" s="40" t="s">
        <v>81</v>
      </c>
      <c r="C73" s="41"/>
      <c r="D73" s="41"/>
      <c r="E73" s="41"/>
      <c r="F73" s="41"/>
      <c r="G73" s="42"/>
      <c r="H73" s="21">
        <v>5</v>
      </c>
      <c r="I73" s="23">
        <v>0</v>
      </c>
      <c r="J73" s="23">
        <f t="shared" si="0"/>
        <v>0</v>
      </c>
    </row>
    <row r="74" spans="1:10" ht="27.75" customHeight="1">
      <c r="A74" s="21">
        <v>65</v>
      </c>
      <c r="B74" s="40" t="s">
        <v>82</v>
      </c>
      <c r="C74" s="41"/>
      <c r="D74" s="41"/>
      <c r="E74" s="41"/>
      <c r="F74" s="41"/>
      <c r="G74" s="42"/>
      <c r="H74" s="21">
        <v>5</v>
      </c>
      <c r="I74" s="23">
        <v>0</v>
      </c>
      <c r="J74" s="23">
        <f t="shared" si="0"/>
        <v>0</v>
      </c>
    </row>
    <row r="75" spans="1:10" ht="45.75" customHeight="1">
      <c r="A75" s="21">
        <v>66</v>
      </c>
      <c r="B75" s="40" t="s">
        <v>162</v>
      </c>
      <c r="C75" s="41"/>
      <c r="D75" s="41"/>
      <c r="E75" s="41"/>
      <c r="F75" s="41"/>
      <c r="G75" s="42"/>
      <c r="H75" s="21">
        <v>20</v>
      </c>
      <c r="I75" s="23">
        <v>0</v>
      </c>
      <c r="J75" s="23">
        <f aca="true" t="shared" si="1" ref="J75:J113">(H75*I75)</f>
        <v>0</v>
      </c>
    </row>
    <row r="76" spans="1:10" ht="48.75" customHeight="1">
      <c r="A76" s="21">
        <v>67</v>
      </c>
      <c r="B76" s="40" t="s">
        <v>163</v>
      </c>
      <c r="C76" s="41"/>
      <c r="D76" s="41"/>
      <c r="E76" s="41"/>
      <c r="F76" s="41"/>
      <c r="G76" s="42"/>
      <c r="H76" s="21">
        <v>20</v>
      </c>
      <c r="I76" s="23">
        <v>0</v>
      </c>
      <c r="J76" s="23">
        <f t="shared" si="1"/>
        <v>0</v>
      </c>
    </row>
    <row r="77" spans="1:10" ht="34.5" customHeight="1">
      <c r="A77" s="21">
        <v>68</v>
      </c>
      <c r="B77" s="40" t="s">
        <v>83</v>
      </c>
      <c r="C77" s="41"/>
      <c r="D77" s="41"/>
      <c r="E77" s="41"/>
      <c r="F77" s="41"/>
      <c r="G77" s="42"/>
      <c r="H77" s="21">
        <v>5</v>
      </c>
      <c r="I77" s="23">
        <v>0</v>
      </c>
      <c r="J77" s="23">
        <f t="shared" si="1"/>
        <v>0</v>
      </c>
    </row>
    <row r="78" spans="1:10" ht="33.75" customHeight="1">
      <c r="A78" s="21">
        <v>69</v>
      </c>
      <c r="B78" s="40" t="s">
        <v>84</v>
      </c>
      <c r="C78" s="41"/>
      <c r="D78" s="41"/>
      <c r="E78" s="41"/>
      <c r="F78" s="41"/>
      <c r="G78" s="42"/>
      <c r="H78" s="21">
        <v>1</v>
      </c>
      <c r="I78" s="23">
        <v>0</v>
      </c>
      <c r="J78" s="23">
        <f t="shared" si="1"/>
        <v>0</v>
      </c>
    </row>
    <row r="79" spans="1:10" ht="39" customHeight="1">
      <c r="A79" s="21">
        <v>70</v>
      </c>
      <c r="B79" s="40" t="s">
        <v>109</v>
      </c>
      <c r="C79" s="41"/>
      <c r="D79" s="41"/>
      <c r="E79" s="41"/>
      <c r="F79" s="41"/>
      <c r="G79" s="42"/>
      <c r="H79" s="21">
        <v>15</v>
      </c>
      <c r="I79" s="23">
        <v>0</v>
      </c>
      <c r="J79" s="23">
        <f t="shared" si="1"/>
        <v>0</v>
      </c>
    </row>
    <row r="80" spans="1:10" ht="60" customHeight="1">
      <c r="A80" s="21">
        <v>71</v>
      </c>
      <c r="B80" s="40" t="s">
        <v>108</v>
      </c>
      <c r="C80" s="41"/>
      <c r="D80" s="41"/>
      <c r="E80" s="41"/>
      <c r="F80" s="41"/>
      <c r="G80" s="42"/>
      <c r="H80" s="21">
        <v>0</v>
      </c>
      <c r="I80" s="23">
        <v>0</v>
      </c>
      <c r="J80" s="23">
        <f t="shared" si="1"/>
        <v>0</v>
      </c>
    </row>
    <row r="81" spans="1:10" ht="27.75" customHeight="1">
      <c r="A81" s="21">
        <v>72</v>
      </c>
      <c r="B81" s="40" t="s">
        <v>85</v>
      </c>
      <c r="C81" s="41"/>
      <c r="D81" s="41"/>
      <c r="E81" s="41"/>
      <c r="F81" s="41"/>
      <c r="G81" s="42"/>
      <c r="H81" s="21">
        <v>2</v>
      </c>
      <c r="I81" s="23">
        <v>0</v>
      </c>
      <c r="J81" s="23">
        <f t="shared" si="1"/>
        <v>0</v>
      </c>
    </row>
    <row r="82" spans="1:10" ht="27.75" customHeight="1">
      <c r="A82" s="21">
        <v>73</v>
      </c>
      <c r="B82" s="40" t="s">
        <v>86</v>
      </c>
      <c r="C82" s="41"/>
      <c r="D82" s="41"/>
      <c r="E82" s="41"/>
      <c r="F82" s="41"/>
      <c r="G82" s="42"/>
      <c r="H82" s="21">
        <v>2</v>
      </c>
      <c r="I82" s="23">
        <v>0</v>
      </c>
      <c r="J82" s="23">
        <f t="shared" si="1"/>
        <v>0</v>
      </c>
    </row>
    <row r="83" spans="1:10" ht="27.75" customHeight="1">
      <c r="A83" s="21">
        <v>74</v>
      </c>
      <c r="B83" s="40" t="s">
        <v>87</v>
      </c>
      <c r="C83" s="41"/>
      <c r="D83" s="41"/>
      <c r="E83" s="41"/>
      <c r="F83" s="41"/>
      <c r="G83" s="42"/>
      <c r="H83" s="21">
        <v>2</v>
      </c>
      <c r="I83" s="23">
        <v>0</v>
      </c>
      <c r="J83" s="23">
        <f t="shared" si="1"/>
        <v>0</v>
      </c>
    </row>
    <row r="84" spans="1:10" ht="27.75" customHeight="1">
      <c r="A84" s="21">
        <v>75</v>
      </c>
      <c r="B84" s="40" t="s">
        <v>88</v>
      </c>
      <c r="C84" s="41"/>
      <c r="D84" s="41"/>
      <c r="E84" s="41"/>
      <c r="F84" s="41"/>
      <c r="G84" s="42"/>
      <c r="H84" s="21">
        <v>2</v>
      </c>
      <c r="I84" s="23">
        <v>0</v>
      </c>
      <c r="J84" s="23">
        <f t="shared" si="1"/>
        <v>0</v>
      </c>
    </row>
    <row r="85" spans="1:10" ht="27.75" customHeight="1">
      <c r="A85" s="21">
        <v>76</v>
      </c>
      <c r="B85" s="40" t="s">
        <v>89</v>
      </c>
      <c r="C85" s="41"/>
      <c r="D85" s="41"/>
      <c r="E85" s="41"/>
      <c r="F85" s="41"/>
      <c r="G85" s="42"/>
      <c r="H85" s="21">
        <v>2</v>
      </c>
      <c r="I85" s="23">
        <v>0</v>
      </c>
      <c r="J85" s="23">
        <f t="shared" si="1"/>
        <v>0</v>
      </c>
    </row>
    <row r="86" spans="1:10" ht="27.75" customHeight="1">
      <c r="A86" s="21">
        <v>77</v>
      </c>
      <c r="B86" s="40" t="s">
        <v>90</v>
      </c>
      <c r="C86" s="41"/>
      <c r="D86" s="41"/>
      <c r="E86" s="41"/>
      <c r="F86" s="41"/>
      <c r="G86" s="42"/>
      <c r="H86" s="21">
        <v>2</v>
      </c>
      <c r="I86" s="23">
        <v>0</v>
      </c>
      <c r="J86" s="23">
        <f t="shared" si="1"/>
        <v>0</v>
      </c>
    </row>
    <row r="87" spans="1:10" ht="27.75" customHeight="1">
      <c r="A87" s="21">
        <v>78</v>
      </c>
      <c r="B87" s="40" t="s">
        <v>91</v>
      </c>
      <c r="C87" s="41"/>
      <c r="D87" s="41"/>
      <c r="E87" s="41"/>
      <c r="F87" s="41"/>
      <c r="G87" s="42"/>
      <c r="H87" s="21">
        <v>2</v>
      </c>
      <c r="I87" s="23">
        <v>0</v>
      </c>
      <c r="J87" s="23">
        <f t="shared" si="1"/>
        <v>0</v>
      </c>
    </row>
    <row r="88" spans="1:10" ht="39.75" customHeight="1">
      <c r="A88" s="21">
        <v>79</v>
      </c>
      <c r="B88" s="40" t="s">
        <v>92</v>
      </c>
      <c r="C88" s="41"/>
      <c r="D88" s="41"/>
      <c r="E88" s="41"/>
      <c r="F88" s="41"/>
      <c r="G88" s="42"/>
      <c r="H88" s="21">
        <v>1</v>
      </c>
      <c r="I88" s="23">
        <v>0</v>
      </c>
      <c r="J88" s="23">
        <f t="shared" si="1"/>
        <v>0</v>
      </c>
    </row>
    <row r="89" spans="1:10" ht="27.75" customHeight="1">
      <c r="A89" s="21">
        <v>80</v>
      </c>
      <c r="B89" s="40" t="s">
        <v>93</v>
      </c>
      <c r="C89" s="41"/>
      <c r="D89" s="41"/>
      <c r="E89" s="41"/>
      <c r="F89" s="41"/>
      <c r="G89" s="42"/>
      <c r="H89" s="21">
        <v>4</v>
      </c>
      <c r="I89" s="23">
        <v>0</v>
      </c>
      <c r="J89" s="23">
        <f t="shared" si="1"/>
        <v>0</v>
      </c>
    </row>
    <row r="90" spans="1:10" ht="27.75" customHeight="1">
      <c r="A90" s="21">
        <v>81</v>
      </c>
      <c r="B90" s="40" t="s">
        <v>94</v>
      </c>
      <c r="C90" s="41"/>
      <c r="D90" s="41"/>
      <c r="E90" s="41"/>
      <c r="F90" s="41"/>
      <c r="G90" s="42"/>
      <c r="H90" s="21">
        <v>0</v>
      </c>
      <c r="I90" s="23">
        <v>0</v>
      </c>
      <c r="J90" s="23">
        <f t="shared" si="1"/>
        <v>0</v>
      </c>
    </row>
    <row r="91" spans="1:10" ht="27.75" customHeight="1">
      <c r="A91" s="21">
        <v>82</v>
      </c>
      <c r="B91" s="40" t="s">
        <v>136</v>
      </c>
      <c r="C91" s="41"/>
      <c r="D91" s="41"/>
      <c r="E91" s="41"/>
      <c r="F91" s="41"/>
      <c r="G91" s="42"/>
      <c r="H91" s="21">
        <v>1</v>
      </c>
      <c r="I91" s="23">
        <v>0</v>
      </c>
      <c r="J91" s="23">
        <f t="shared" si="1"/>
        <v>0</v>
      </c>
    </row>
    <row r="92" spans="1:10" ht="31.5" customHeight="1">
      <c r="A92" s="21">
        <v>83</v>
      </c>
      <c r="B92" s="40" t="s">
        <v>135</v>
      </c>
      <c r="C92" s="41"/>
      <c r="D92" s="41"/>
      <c r="E92" s="41"/>
      <c r="F92" s="41"/>
      <c r="G92" s="42"/>
      <c r="H92" s="21">
        <v>1</v>
      </c>
      <c r="I92" s="23">
        <v>0</v>
      </c>
      <c r="J92" s="23">
        <f t="shared" si="1"/>
        <v>0</v>
      </c>
    </row>
    <row r="93" spans="1:10" ht="27.75" customHeight="1">
      <c r="A93" s="21">
        <v>84</v>
      </c>
      <c r="B93" s="40" t="s">
        <v>95</v>
      </c>
      <c r="C93" s="41"/>
      <c r="D93" s="41"/>
      <c r="E93" s="41"/>
      <c r="F93" s="41"/>
      <c r="G93" s="42"/>
      <c r="H93" s="21">
        <v>1</v>
      </c>
      <c r="I93" s="23">
        <v>0</v>
      </c>
      <c r="J93" s="23">
        <f t="shared" si="1"/>
        <v>0</v>
      </c>
    </row>
    <row r="94" spans="1:10" ht="27.75" customHeight="1">
      <c r="A94" s="21">
        <v>85</v>
      </c>
      <c r="B94" s="40" t="s">
        <v>96</v>
      </c>
      <c r="C94" s="41"/>
      <c r="D94" s="41"/>
      <c r="E94" s="41"/>
      <c r="F94" s="41"/>
      <c r="G94" s="42"/>
      <c r="H94" s="21">
        <v>1</v>
      </c>
      <c r="I94" s="23">
        <v>0</v>
      </c>
      <c r="J94" s="23">
        <f t="shared" si="1"/>
        <v>0</v>
      </c>
    </row>
    <row r="95" spans="1:10" ht="27.75" customHeight="1">
      <c r="A95" s="21">
        <v>86</v>
      </c>
      <c r="B95" s="40" t="s">
        <v>97</v>
      </c>
      <c r="C95" s="41"/>
      <c r="D95" s="41"/>
      <c r="E95" s="41"/>
      <c r="F95" s="41"/>
      <c r="G95" s="42"/>
      <c r="H95" s="21">
        <v>2</v>
      </c>
      <c r="I95" s="23">
        <v>0</v>
      </c>
      <c r="J95" s="23">
        <f t="shared" si="1"/>
        <v>0</v>
      </c>
    </row>
    <row r="96" spans="1:10" ht="27.75" customHeight="1">
      <c r="A96" s="21">
        <v>87</v>
      </c>
      <c r="B96" s="40" t="s">
        <v>98</v>
      </c>
      <c r="C96" s="41"/>
      <c r="D96" s="41"/>
      <c r="E96" s="41"/>
      <c r="F96" s="41"/>
      <c r="G96" s="42"/>
      <c r="H96" s="21">
        <v>1</v>
      </c>
      <c r="I96" s="23">
        <v>0</v>
      </c>
      <c r="J96" s="23">
        <f t="shared" si="1"/>
        <v>0</v>
      </c>
    </row>
    <row r="97" spans="1:10" ht="27.75" customHeight="1">
      <c r="A97" s="21">
        <v>88</v>
      </c>
      <c r="B97" s="40" t="s">
        <v>99</v>
      </c>
      <c r="C97" s="41"/>
      <c r="D97" s="41"/>
      <c r="E97" s="41"/>
      <c r="F97" s="41"/>
      <c r="G97" s="42"/>
      <c r="H97" s="21">
        <v>1</v>
      </c>
      <c r="I97" s="23">
        <v>0</v>
      </c>
      <c r="J97" s="23">
        <f t="shared" si="1"/>
        <v>0</v>
      </c>
    </row>
    <row r="98" spans="1:10" ht="37.5" customHeight="1">
      <c r="A98" s="21">
        <v>89</v>
      </c>
      <c r="B98" s="40" t="s">
        <v>100</v>
      </c>
      <c r="C98" s="41"/>
      <c r="D98" s="41"/>
      <c r="E98" s="41"/>
      <c r="F98" s="41"/>
      <c r="G98" s="42"/>
      <c r="H98" s="21">
        <v>5</v>
      </c>
      <c r="I98" s="23">
        <v>0</v>
      </c>
      <c r="J98" s="23">
        <f t="shared" si="1"/>
        <v>0</v>
      </c>
    </row>
    <row r="99" spans="1:10" ht="27.75" customHeight="1">
      <c r="A99" s="21">
        <v>90</v>
      </c>
      <c r="B99" s="40" t="s">
        <v>127</v>
      </c>
      <c r="C99" s="41"/>
      <c r="D99" s="41"/>
      <c r="E99" s="41"/>
      <c r="F99" s="41"/>
      <c r="G99" s="42"/>
      <c r="H99" s="21">
        <v>1</v>
      </c>
      <c r="I99" s="23">
        <v>0</v>
      </c>
      <c r="J99" s="23">
        <f t="shared" si="1"/>
        <v>0</v>
      </c>
    </row>
    <row r="100" spans="1:10" ht="27.75" customHeight="1">
      <c r="A100" s="21">
        <v>91</v>
      </c>
      <c r="B100" s="40" t="s">
        <v>119</v>
      </c>
      <c r="C100" s="41"/>
      <c r="D100" s="41"/>
      <c r="E100" s="41"/>
      <c r="F100" s="41"/>
      <c r="G100" s="42"/>
      <c r="H100" s="21">
        <v>1</v>
      </c>
      <c r="I100" s="23">
        <v>0</v>
      </c>
      <c r="J100" s="23">
        <f t="shared" si="1"/>
        <v>0</v>
      </c>
    </row>
    <row r="101" spans="1:10" ht="27.75" customHeight="1">
      <c r="A101" s="21">
        <v>92</v>
      </c>
      <c r="B101" s="40" t="s">
        <v>120</v>
      </c>
      <c r="C101" s="41"/>
      <c r="D101" s="41"/>
      <c r="E101" s="41"/>
      <c r="F101" s="41"/>
      <c r="G101" s="42"/>
      <c r="H101" s="21">
        <v>1</v>
      </c>
      <c r="I101" s="23">
        <v>0</v>
      </c>
      <c r="J101" s="23">
        <f t="shared" si="1"/>
        <v>0</v>
      </c>
    </row>
    <row r="102" spans="1:10" ht="27.75" customHeight="1">
      <c r="A102" s="21">
        <v>93</v>
      </c>
      <c r="B102" s="40" t="s">
        <v>121</v>
      </c>
      <c r="C102" s="41"/>
      <c r="D102" s="41"/>
      <c r="E102" s="41"/>
      <c r="F102" s="41"/>
      <c r="G102" s="42"/>
      <c r="H102" s="21">
        <v>1</v>
      </c>
      <c r="I102" s="23">
        <v>0</v>
      </c>
      <c r="J102" s="23">
        <f t="shared" si="1"/>
        <v>0</v>
      </c>
    </row>
    <row r="103" spans="1:10" ht="27.75" customHeight="1">
      <c r="A103" s="21">
        <v>94</v>
      </c>
      <c r="B103" s="40" t="s">
        <v>101</v>
      </c>
      <c r="C103" s="41"/>
      <c r="D103" s="41"/>
      <c r="E103" s="41"/>
      <c r="F103" s="41"/>
      <c r="G103" s="42"/>
      <c r="H103" s="21">
        <v>1</v>
      </c>
      <c r="I103" s="23">
        <v>0</v>
      </c>
      <c r="J103" s="23">
        <f t="shared" si="1"/>
        <v>0</v>
      </c>
    </row>
    <row r="104" spans="1:10" ht="27.75" customHeight="1">
      <c r="A104" s="21">
        <v>95</v>
      </c>
      <c r="B104" s="40" t="s">
        <v>102</v>
      </c>
      <c r="C104" s="41"/>
      <c r="D104" s="41"/>
      <c r="E104" s="41"/>
      <c r="F104" s="41"/>
      <c r="G104" s="42"/>
      <c r="H104" s="21">
        <v>1</v>
      </c>
      <c r="I104" s="23">
        <v>0</v>
      </c>
      <c r="J104" s="23">
        <f t="shared" si="1"/>
        <v>0</v>
      </c>
    </row>
    <row r="105" spans="1:10" ht="27.75" customHeight="1">
      <c r="A105" s="21">
        <v>96</v>
      </c>
      <c r="B105" s="40" t="s">
        <v>103</v>
      </c>
      <c r="C105" s="41"/>
      <c r="D105" s="41"/>
      <c r="E105" s="41"/>
      <c r="F105" s="41"/>
      <c r="G105" s="42"/>
      <c r="H105" s="21">
        <v>1</v>
      </c>
      <c r="I105" s="23">
        <v>0</v>
      </c>
      <c r="J105" s="23">
        <f t="shared" si="1"/>
        <v>0</v>
      </c>
    </row>
    <row r="106" spans="1:10" ht="27.75" customHeight="1">
      <c r="A106" s="21">
        <v>97</v>
      </c>
      <c r="B106" s="40" t="s">
        <v>133</v>
      </c>
      <c r="C106" s="41"/>
      <c r="D106" s="41"/>
      <c r="E106" s="41"/>
      <c r="F106" s="41"/>
      <c r="G106" s="42"/>
      <c r="H106" s="21">
        <v>5</v>
      </c>
      <c r="I106" s="23">
        <v>0</v>
      </c>
      <c r="J106" s="23">
        <f t="shared" si="1"/>
        <v>0</v>
      </c>
    </row>
    <row r="107" spans="1:10" ht="50.25" customHeight="1">
      <c r="A107" s="21">
        <v>98</v>
      </c>
      <c r="B107" s="40" t="s">
        <v>134</v>
      </c>
      <c r="C107" s="41"/>
      <c r="D107" s="41"/>
      <c r="E107" s="41"/>
      <c r="F107" s="41"/>
      <c r="G107" s="42"/>
      <c r="H107" s="21">
        <v>2</v>
      </c>
      <c r="I107" s="23">
        <v>0</v>
      </c>
      <c r="J107" s="23">
        <f t="shared" si="1"/>
        <v>0</v>
      </c>
    </row>
    <row r="108" spans="1:10" ht="24" customHeight="1">
      <c r="A108" s="21">
        <v>99</v>
      </c>
      <c r="B108" s="40" t="s">
        <v>130</v>
      </c>
      <c r="C108" s="41"/>
      <c r="D108" s="41"/>
      <c r="E108" s="41"/>
      <c r="F108" s="41"/>
      <c r="G108" s="42"/>
      <c r="H108" s="21">
        <v>30</v>
      </c>
      <c r="I108" s="23">
        <v>0</v>
      </c>
      <c r="J108" s="23">
        <f t="shared" si="1"/>
        <v>0</v>
      </c>
    </row>
    <row r="109" spans="1:10" ht="17.25" customHeight="1">
      <c r="A109" s="21">
        <v>100</v>
      </c>
      <c r="B109" s="51" t="s">
        <v>131</v>
      </c>
      <c r="C109" s="52"/>
      <c r="D109" s="52"/>
      <c r="E109" s="52"/>
      <c r="F109" s="52"/>
      <c r="G109" s="53"/>
      <c r="H109" s="21">
        <v>5</v>
      </c>
      <c r="I109" s="23">
        <v>0</v>
      </c>
      <c r="J109" s="23">
        <f t="shared" si="1"/>
        <v>0</v>
      </c>
    </row>
    <row r="110" spans="1:10" ht="15.75" customHeight="1">
      <c r="A110" s="21">
        <v>101</v>
      </c>
      <c r="B110" s="40" t="s">
        <v>132</v>
      </c>
      <c r="C110" s="41"/>
      <c r="D110" s="41"/>
      <c r="E110" s="41"/>
      <c r="F110" s="41"/>
      <c r="G110" s="42"/>
      <c r="H110" s="21">
        <v>5</v>
      </c>
      <c r="I110" s="23">
        <v>0</v>
      </c>
      <c r="J110" s="23">
        <f t="shared" si="1"/>
        <v>0</v>
      </c>
    </row>
    <row r="111" spans="1:10" ht="28.5" customHeight="1">
      <c r="A111" s="21">
        <v>102</v>
      </c>
      <c r="B111" s="40" t="s">
        <v>104</v>
      </c>
      <c r="C111" s="41"/>
      <c r="D111" s="41"/>
      <c r="E111" s="41"/>
      <c r="F111" s="41"/>
      <c r="G111" s="42"/>
      <c r="H111" s="21">
        <v>1</v>
      </c>
      <c r="I111" s="23">
        <v>0</v>
      </c>
      <c r="J111" s="23">
        <f t="shared" si="1"/>
        <v>0</v>
      </c>
    </row>
    <row r="112" spans="1:10" ht="27.75" customHeight="1">
      <c r="A112" s="21">
        <v>103</v>
      </c>
      <c r="B112" s="40" t="s">
        <v>105</v>
      </c>
      <c r="C112" s="41"/>
      <c r="D112" s="41"/>
      <c r="E112" s="41"/>
      <c r="F112" s="41"/>
      <c r="G112" s="42"/>
      <c r="H112" s="21">
        <v>20</v>
      </c>
      <c r="I112" s="23">
        <v>0</v>
      </c>
      <c r="J112" s="23">
        <f t="shared" si="1"/>
        <v>0</v>
      </c>
    </row>
    <row r="113" spans="1:10" ht="27.75" customHeight="1">
      <c r="A113" s="21">
        <v>104</v>
      </c>
      <c r="B113" s="40" t="s">
        <v>122</v>
      </c>
      <c r="C113" s="41"/>
      <c r="D113" s="41"/>
      <c r="E113" s="41"/>
      <c r="F113" s="41"/>
      <c r="G113" s="42"/>
      <c r="H113" s="21">
        <v>3</v>
      </c>
      <c r="I113" s="23">
        <v>0</v>
      </c>
      <c r="J113" s="23">
        <f t="shared" si="1"/>
        <v>0</v>
      </c>
    </row>
    <row r="114" spans="1:10" ht="27.75" customHeight="1">
      <c r="A114" s="21">
        <v>105</v>
      </c>
      <c r="B114" s="40" t="s">
        <v>128</v>
      </c>
      <c r="C114" s="41"/>
      <c r="D114" s="41"/>
      <c r="E114" s="41"/>
      <c r="F114" s="41"/>
      <c r="G114" s="42"/>
      <c r="H114" s="21">
        <v>1</v>
      </c>
      <c r="I114" s="23">
        <v>0</v>
      </c>
      <c r="J114" s="23">
        <f>(H114*I114)</f>
        <v>0</v>
      </c>
    </row>
    <row r="115" spans="1:10" ht="12.75">
      <c r="A115" s="43" t="s">
        <v>106</v>
      </c>
      <c r="B115" s="43"/>
      <c r="C115" s="43"/>
      <c r="D115" s="43"/>
      <c r="E115" s="43"/>
      <c r="F115" s="43"/>
      <c r="G115" s="43"/>
      <c r="H115" s="43"/>
      <c r="I115" s="43"/>
      <c r="J115" s="23">
        <f>SUM(J10:J114)</f>
        <v>0</v>
      </c>
    </row>
    <row r="116" spans="1:10" ht="15">
      <c r="A116" s="24" t="s">
        <v>17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5">
      <c r="A117" s="24" t="s">
        <v>107</v>
      </c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5">
      <c r="A118" s="24" t="s">
        <v>18</v>
      </c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5">
      <c r="A119" s="24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48" t="s">
        <v>19</v>
      </c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>
      <c r="A127" s="17"/>
      <c r="B127" s="17"/>
      <c r="C127" s="17"/>
      <c r="D127" s="17"/>
      <c r="E127" s="17"/>
      <c r="F127" s="17"/>
      <c r="G127" s="17"/>
      <c r="H127" s="26" t="s">
        <v>20</v>
      </c>
      <c r="I127" s="26"/>
      <c r="J127" s="27"/>
    </row>
    <row r="128" spans="1:10" ht="12.75">
      <c r="A128" s="17"/>
      <c r="B128" s="17"/>
      <c r="C128" s="17"/>
      <c r="D128" s="17"/>
      <c r="E128" s="17"/>
      <c r="F128" s="17"/>
      <c r="G128" s="17"/>
      <c r="H128" s="49" t="s">
        <v>21</v>
      </c>
      <c r="I128" s="49"/>
      <c r="J128" s="49"/>
    </row>
    <row r="129" spans="1:10" ht="12.75">
      <c r="A129" s="17"/>
      <c r="B129" s="17"/>
      <c r="C129" s="17"/>
      <c r="D129" s="17"/>
      <c r="E129" s="17"/>
      <c r="F129" s="17"/>
      <c r="G129" s="17"/>
      <c r="H129" s="50" t="s">
        <v>22</v>
      </c>
      <c r="I129" s="50"/>
      <c r="J129" s="50"/>
    </row>
  </sheetData>
  <sheetProtection/>
  <mergeCells count="113">
    <mergeCell ref="A120:J125"/>
    <mergeCell ref="H128:J128"/>
    <mergeCell ref="H129:J129"/>
    <mergeCell ref="B107:G107"/>
    <mergeCell ref="B108:G108"/>
    <mergeCell ref="B109:G109"/>
    <mergeCell ref="B110:G110"/>
    <mergeCell ref="B111:G111"/>
    <mergeCell ref="B112:G112"/>
    <mergeCell ref="B113:G113"/>
    <mergeCell ref="B102:G102"/>
    <mergeCell ref="B103:G103"/>
    <mergeCell ref="B104:G104"/>
    <mergeCell ref="B105:G105"/>
    <mergeCell ref="B106:G106"/>
    <mergeCell ref="A115:I115"/>
    <mergeCell ref="B114:G114"/>
    <mergeCell ref="B96:G96"/>
    <mergeCell ref="B97:G97"/>
    <mergeCell ref="B98:G98"/>
    <mergeCell ref="B99:G99"/>
    <mergeCell ref="B100:G100"/>
    <mergeCell ref="B101:G101"/>
    <mergeCell ref="B90:G90"/>
    <mergeCell ref="B91:G91"/>
    <mergeCell ref="B92:G92"/>
    <mergeCell ref="B93:G93"/>
    <mergeCell ref="B94:G94"/>
    <mergeCell ref="B95:G95"/>
    <mergeCell ref="B84:G84"/>
    <mergeCell ref="B85:G85"/>
    <mergeCell ref="B86:G86"/>
    <mergeCell ref="B87:G87"/>
    <mergeCell ref="B88:G88"/>
    <mergeCell ref="B89:G89"/>
    <mergeCell ref="B78:G78"/>
    <mergeCell ref="B79:G79"/>
    <mergeCell ref="B80:G80"/>
    <mergeCell ref="B81:G81"/>
    <mergeCell ref="B82:G82"/>
    <mergeCell ref="B83:G83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B1:J1"/>
    <mergeCell ref="B6:J6"/>
    <mergeCell ref="B7:J7"/>
    <mergeCell ref="B9:G9"/>
    <mergeCell ref="B10:G10"/>
    <mergeCell ref="B11:G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PWSZ SANOK</dc:creator>
  <cp:keywords/>
  <dc:description/>
  <cp:lastModifiedBy>Admin</cp:lastModifiedBy>
  <cp:lastPrinted>2019-09-05T13:06:35Z</cp:lastPrinted>
  <dcterms:created xsi:type="dcterms:W3CDTF">2009-10-15T12:07:49Z</dcterms:created>
  <dcterms:modified xsi:type="dcterms:W3CDTF">2019-09-05T13:07:06Z</dcterms:modified>
  <cp:category/>
  <cp:version/>
  <cp:contentType/>
  <cp:contentStatus/>
</cp:coreProperties>
</file>